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unications Division\Drupal_Website\state_employees\statewide_accounting\statewide_financial_reporting\year_end\AR_Quarterly\"/>
    </mc:Choice>
  </mc:AlternateContent>
  <xr:revisionPtr revIDLastSave="0" documentId="8_{2DF6F382-84B5-4B92-8849-E9D9526E3E6C}" xr6:coauthVersionLast="45" xr6:coauthVersionMax="45" xr10:uidLastSave="{00000000-0000-0000-0000-000000000000}"/>
  <bookViews>
    <workbookView xWindow="-28920" yWindow="-120" windowWidth="29040" windowHeight="15840" xr2:uid="{63B81515-58A7-4C2F-BB82-612C7CA50741}"/>
  </bookViews>
  <sheets>
    <sheet name="Instructions" sheetId="7" r:id="rId1"/>
    <sheet name="1st Quarter (9-30)" sheetId="1" r:id="rId2"/>
    <sheet name="Q1 to Q2 Comparison" sheetId="3" r:id="rId3"/>
    <sheet name="2nd Quarter (12-31)" sheetId="4" r:id="rId4"/>
    <sheet name="Q2 to Q3 Comparison" sheetId="6" r:id="rId5"/>
    <sheet name="3rd Quarter (3-31)" sheetId="5" r:id="rId6"/>
    <sheet name="Glossary" sheetId="2" r:id="rId7"/>
  </sheets>
  <externalReferences>
    <externalReference r:id="rId8"/>
  </externalReferences>
  <definedNames>
    <definedName name="AgencyNo">[1]Instructions!$C$6</definedName>
    <definedName name="ARAGENCY">'[1]Prior Yr Data'!$A$2:$A$6270</definedName>
    <definedName name="ARCATEGORY">'[1]Prior Yr Data'!$E$2:$E$6270</definedName>
    <definedName name="ARDESC">'[1]Prior Yr Data'!$C$2:$C$6270</definedName>
    <definedName name="CURRENT">'[1]Prior Yr Data'!$G$2:$G$6270</definedName>
    <definedName name="DAYS120">'[1]Prior Yr Data'!$K$2:$K$6270</definedName>
    <definedName name="DAYS30">'[1]Prior Yr Data'!$H$2:$H$6270</definedName>
    <definedName name="DAYS60">'[1]Prior Yr Data'!$I$2:$I$6270</definedName>
    <definedName name="DAYS90">'[1]Prior Yr Data'!$J$2:$J$6270</definedName>
    <definedName name="OVER120">'[1]Prior Yr Data'!$L$2:$L$6270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5" l="1"/>
  <c r="G37" i="3" l="1"/>
  <c r="E37" i="3"/>
  <c r="I37" i="3" s="1"/>
  <c r="E45" i="6"/>
  <c r="E44" i="6"/>
  <c r="E42" i="6"/>
  <c r="E41" i="6"/>
  <c r="E40" i="6"/>
  <c r="E39" i="6"/>
  <c r="I37" i="6"/>
  <c r="G37" i="6"/>
  <c r="E37" i="6"/>
  <c r="E35" i="6"/>
  <c r="E34" i="6"/>
  <c r="I34" i="6" s="1"/>
  <c r="K34" i="6" s="1"/>
  <c r="E33" i="6"/>
  <c r="I33" i="6" s="1"/>
  <c r="K33" i="6" s="1"/>
  <c r="E32" i="6"/>
  <c r="I32" i="6" s="1"/>
  <c r="E30" i="6"/>
  <c r="E28" i="6"/>
  <c r="E27" i="6"/>
  <c r="E26" i="6"/>
  <c r="E25" i="6"/>
  <c r="E23" i="6"/>
  <c r="I23" i="6" s="1"/>
  <c r="K23" i="6" s="1"/>
  <c r="E21" i="6"/>
  <c r="E20" i="6"/>
  <c r="E19" i="6"/>
  <c r="E18" i="6"/>
  <c r="E16" i="6"/>
  <c r="E14" i="6"/>
  <c r="E13" i="6"/>
  <c r="E12" i="6"/>
  <c r="E11" i="6"/>
  <c r="E9" i="6"/>
  <c r="E7" i="6"/>
  <c r="E6" i="6"/>
  <c r="E5" i="6"/>
  <c r="E4" i="6"/>
  <c r="I19" i="5"/>
  <c r="G19" i="5"/>
  <c r="E19" i="5"/>
  <c r="C19" i="5"/>
  <c r="K19" i="5" s="1"/>
  <c r="K17" i="5"/>
  <c r="K16" i="5"/>
  <c r="K15" i="5"/>
  <c r="K14" i="5"/>
  <c r="K13" i="5"/>
  <c r="G45" i="6"/>
  <c r="I45" i="6" s="1"/>
  <c r="K45" i="6" s="1"/>
  <c r="G44" i="6"/>
  <c r="G42" i="6"/>
  <c r="G41" i="6"/>
  <c r="G40" i="6"/>
  <c r="G39" i="6"/>
  <c r="G34" i="6"/>
  <c r="G33" i="6"/>
  <c r="G32" i="6"/>
  <c r="G30" i="6"/>
  <c r="G27" i="6"/>
  <c r="G26" i="6"/>
  <c r="G25" i="6"/>
  <c r="G23" i="6"/>
  <c r="G20" i="6"/>
  <c r="G19" i="6"/>
  <c r="G18" i="6"/>
  <c r="G16" i="6"/>
  <c r="G13" i="6"/>
  <c r="G12" i="6"/>
  <c r="G11" i="6"/>
  <c r="G9" i="6"/>
  <c r="G6" i="6"/>
  <c r="G5" i="6"/>
  <c r="G4" i="6"/>
  <c r="J45" i="6"/>
  <c r="H45" i="6"/>
  <c r="J36" i="6"/>
  <c r="H36" i="6"/>
  <c r="J29" i="6"/>
  <c r="H29" i="6"/>
  <c r="J22" i="6"/>
  <c r="H22" i="6"/>
  <c r="J15" i="6"/>
  <c r="H15" i="6"/>
  <c r="J9" i="6"/>
  <c r="H9" i="6"/>
  <c r="G44" i="3"/>
  <c r="G42" i="3"/>
  <c r="G41" i="3"/>
  <c r="G40" i="3"/>
  <c r="G39" i="3"/>
  <c r="G35" i="3"/>
  <c r="G34" i="3"/>
  <c r="G33" i="3"/>
  <c r="G32" i="3"/>
  <c r="G30" i="3"/>
  <c r="G28" i="3"/>
  <c r="G27" i="3"/>
  <c r="G26" i="3"/>
  <c r="G25" i="3"/>
  <c r="G23" i="3"/>
  <c r="G21" i="3"/>
  <c r="G20" i="3"/>
  <c r="G19" i="3"/>
  <c r="G18" i="3"/>
  <c r="G16" i="3"/>
  <c r="G14" i="3"/>
  <c r="G13" i="3"/>
  <c r="G12" i="3"/>
  <c r="G11" i="3"/>
  <c r="E44" i="3"/>
  <c r="I44" i="3" s="1"/>
  <c r="E42" i="3"/>
  <c r="E41" i="3"/>
  <c r="E40" i="3"/>
  <c r="E39" i="3"/>
  <c r="E35" i="3"/>
  <c r="E34" i="3"/>
  <c r="E33" i="3"/>
  <c r="E32" i="3"/>
  <c r="E30" i="3"/>
  <c r="I30" i="3" s="1"/>
  <c r="E28" i="3"/>
  <c r="E27" i="3"/>
  <c r="E26" i="3"/>
  <c r="E25" i="3"/>
  <c r="G45" i="3"/>
  <c r="E45" i="3"/>
  <c r="E23" i="3"/>
  <c r="I23" i="3" s="1"/>
  <c r="K23" i="3" s="1"/>
  <c r="E21" i="3"/>
  <c r="E20" i="3"/>
  <c r="E19" i="3"/>
  <c r="E18" i="3"/>
  <c r="E16" i="3"/>
  <c r="I16" i="3" s="1"/>
  <c r="K16" i="3" s="1"/>
  <c r="E14" i="3"/>
  <c r="E13" i="3"/>
  <c r="E12" i="3"/>
  <c r="E11" i="3"/>
  <c r="E9" i="3"/>
  <c r="E7" i="3"/>
  <c r="E6" i="3"/>
  <c r="E5" i="3"/>
  <c r="E4" i="3"/>
  <c r="I19" i="4"/>
  <c r="G19" i="4"/>
  <c r="E19" i="4"/>
  <c r="C19" i="4"/>
  <c r="K17" i="4"/>
  <c r="K16" i="4"/>
  <c r="G35" i="6" s="1"/>
  <c r="K15" i="4"/>
  <c r="G28" i="6" s="1"/>
  <c r="K14" i="4"/>
  <c r="G21" i="6" s="1"/>
  <c r="K13" i="4"/>
  <c r="G14" i="6" s="1"/>
  <c r="K12" i="4"/>
  <c r="G7" i="6" s="1"/>
  <c r="G9" i="3"/>
  <c r="G7" i="3"/>
  <c r="G6" i="3"/>
  <c r="G5" i="3"/>
  <c r="G4" i="3"/>
  <c r="K14" i="1"/>
  <c r="K15" i="1"/>
  <c r="K16" i="1"/>
  <c r="K17" i="1"/>
  <c r="K13" i="1"/>
  <c r="K12" i="1"/>
  <c r="J45" i="3"/>
  <c r="H45" i="3"/>
  <c r="J36" i="3"/>
  <c r="H36" i="3"/>
  <c r="J29" i="3"/>
  <c r="H29" i="3"/>
  <c r="J22" i="3"/>
  <c r="H22" i="3"/>
  <c r="J15" i="3"/>
  <c r="H15" i="3"/>
  <c r="J9" i="3"/>
  <c r="H9" i="3"/>
  <c r="I44" i="6" l="1"/>
  <c r="K44" i="6" s="1"/>
  <c r="I6" i="6"/>
  <c r="K6" i="6" s="1"/>
  <c r="I16" i="6"/>
  <c r="K16" i="6" s="1"/>
  <c r="E43" i="3"/>
  <c r="K37" i="3"/>
  <c r="I30" i="6"/>
  <c r="K30" i="6" s="1"/>
  <c r="I11" i="6"/>
  <c r="K11" i="6" s="1"/>
  <c r="K19" i="4"/>
  <c r="G8" i="6"/>
  <c r="I13" i="6"/>
  <c r="K13" i="6" s="1"/>
  <c r="I25" i="6"/>
  <c r="I4" i="6"/>
  <c r="K4" i="6" s="1"/>
  <c r="I26" i="6"/>
  <c r="K26" i="6" s="1"/>
  <c r="I5" i="6"/>
  <c r="K5" i="6" s="1"/>
  <c r="I7" i="6"/>
  <c r="K7" i="6" s="1"/>
  <c r="I39" i="6"/>
  <c r="K39" i="6" s="1"/>
  <c r="I35" i="6"/>
  <c r="K35" i="6" s="1"/>
  <c r="G36" i="6"/>
  <c r="I42" i="6"/>
  <c r="K42" i="6" s="1"/>
  <c r="I14" i="6"/>
  <c r="K14" i="6" s="1"/>
  <c r="G15" i="6"/>
  <c r="G29" i="6"/>
  <c r="G43" i="6"/>
  <c r="G22" i="6"/>
  <c r="G43" i="3"/>
  <c r="I40" i="6"/>
  <c r="K40" i="6" s="1"/>
  <c r="K37" i="6"/>
  <c r="I28" i="6"/>
  <c r="K28" i="6" s="1"/>
  <c r="E22" i="6"/>
  <c r="E15" i="6"/>
  <c r="I12" i="6"/>
  <c r="K12" i="6" s="1"/>
  <c r="I19" i="6"/>
  <c r="K19" i="6" s="1"/>
  <c r="I20" i="6"/>
  <c r="K20" i="6" s="1"/>
  <c r="I21" i="6"/>
  <c r="K21" i="6" s="1"/>
  <c r="I27" i="6"/>
  <c r="K27" i="6" s="1"/>
  <c r="I41" i="6"/>
  <c r="K41" i="6" s="1"/>
  <c r="I36" i="6"/>
  <c r="K36" i="6" s="1"/>
  <c r="K32" i="6"/>
  <c r="E29" i="6"/>
  <c r="E43" i="6"/>
  <c r="E8" i="6"/>
  <c r="E36" i="6"/>
  <c r="I18" i="6"/>
  <c r="K44" i="3"/>
  <c r="I45" i="3"/>
  <c r="K30" i="3"/>
  <c r="G29" i="3"/>
  <c r="G15" i="3"/>
  <c r="E36" i="3"/>
  <c r="E29" i="3"/>
  <c r="E22" i="3"/>
  <c r="G8" i="3"/>
  <c r="E8" i="3"/>
  <c r="I32" i="3"/>
  <c r="I20" i="3"/>
  <c r="K20" i="3" s="1"/>
  <c r="I5" i="3"/>
  <c r="K5" i="3" s="1"/>
  <c r="I21" i="3"/>
  <c r="K21" i="3" s="1"/>
  <c r="I33" i="3"/>
  <c r="K33" i="3" s="1"/>
  <c r="I4" i="3"/>
  <c r="I14" i="3"/>
  <c r="K14" i="3" s="1"/>
  <c r="I26" i="3"/>
  <c r="K26" i="3" s="1"/>
  <c r="I42" i="3"/>
  <c r="K42" i="3" s="1"/>
  <c r="I35" i="3"/>
  <c r="K35" i="3" s="1"/>
  <c r="I7" i="3"/>
  <c r="K7" i="3" s="1"/>
  <c r="I19" i="3"/>
  <c r="K19" i="3" s="1"/>
  <c r="I6" i="3"/>
  <c r="K6" i="3" s="1"/>
  <c r="I18" i="3"/>
  <c r="I34" i="3"/>
  <c r="K34" i="3" s="1"/>
  <c r="I11" i="3"/>
  <c r="I27" i="3"/>
  <c r="K27" i="3" s="1"/>
  <c r="I39" i="3"/>
  <c r="I12" i="3"/>
  <c r="K12" i="3" s="1"/>
  <c r="I28" i="3"/>
  <c r="K28" i="3" s="1"/>
  <c r="I40" i="3"/>
  <c r="K40" i="3" s="1"/>
  <c r="I13" i="3"/>
  <c r="K13" i="3" s="1"/>
  <c r="I41" i="3"/>
  <c r="K41" i="3" s="1"/>
  <c r="I25" i="3"/>
  <c r="G22" i="3"/>
  <c r="E15" i="3"/>
  <c r="G36" i="3"/>
  <c r="I19" i="1"/>
  <c r="G19" i="1"/>
  <c r="E19" i="1"/>
  <c r="C19" i="1"/>
  <c r="I29" i="6" l="1"/>
  <c r="K29" i="6" s="1"/>
  <c r="K25" i="6"/>
  <c r="I8" i="6"/>
  <c r="K8" i="6" s="1"/>
  <c r="K39" i="3"/>
  <c r="I43" i="3"/>
  <c r="K43" i="3" s="1"/>
  <c r="K19" i="1"/>
  <c r="I43" i="6"/>
  <c r="K43" i="6" s="1"/>
  <c r="I15" i="6"/>
  <c r="K15" i="6" s="1"/>
  <c r="I22" i="6"/>
  <c r="K22" i="6" s="1"/>
  <c r="K18" i="6"/>
  <c r="I36" i="3"/>
  <c r="K36" i="3" s="1"/>
  <c r="I15" i="3"/>
  <c r="K15" i="3" s="1"/>
  <c r="I22" i="3"/>
  <c r="K22" i="3" s="1"/>
  <c r="I8" i="3"/>
  <c r="K8" i="3" s="1"/>
  <c r="K32" i="3"/>
  <c r="K4" i="3"/>
  <c r="K18" i="3"/>
  <c r="K45" i="3"/>
  <c r="K11" i="3"/>
  <c r="K25" i="3"/>
  <c r="I29" i="3"/>
  <c r="K29" i="3" s="1"/>
  <c r="I9" i="6" l="1"/>
  <c r="K9" i="6" s="1"/>
  <c r="I9" i="3"/>
  <c r="K9" i="3" s="1"/>
</calcChain>
</file>

<file path=xl/sharedStrings.xml><?xml version="1.0" encoding="utf-8"?>
<sst xmlns="http://schemas.openxmlformats.org/spreadsheetml/2006/main" count="272" uniqueCount="57">
  <si>
    <t>All GASBs:</t>
  </si>
  <si>
    <t>Agency No:</t>
  </si>
  <si>
    <t>osc.ar.reporting@osc.nc.gov</t>
  </si>
  <si>
    <t>Agency Name:</t>
  </si>
  <si>
    <t>Preparer/Phone:</t>
  </si>
  <si>
    <t>Past Due</t>
  </si>
  <si>
    <t>Accounts Receivable Type</t>
  </si>
  <si>
    <t>Current</t>
  </si>
  <si>
    <t>Over 120 Days</t>
  </si>
  <si>
    <t>Taxes Receivable</t>
  </si>
  <si>
    <t>Intergovernmental Receivables</t>
  </si>
  <si>
    <t>Interfund Receivables</t>
  </si>
  <si>
    <t>Other Receivables</t>
  </si>
  <si>
    <t>Please provide an explanation of any negative receivables and any significant changes in receivables from the prior quarter.</t>
  </si>
  <si>
    <t>1-60 Days</t>
  </si>
  <si>
    <t>61-120 Days</t>
  </si>
  <si>
    <t>Accounts Receivable 
(current and non-current)</t>
  </si>
  <si>
    <t>Notes / Loans Receivable 
(current and non-current)</t>
  </si>
  <si>
    <t>Total Costs of Collection</t>
  </si>
  <si>
    <t>Quarter Ending:</t>
  </si>
  <si>
    <t>Email to OSC:</t>
  </si>
  <si>
    <t>All</t>
  </si>
  <si>
    <t>Variance</t>
  </si>
  <si>
    <t>Variance %</t>
  </si>
  <si>
    <t>DESC</t>
  </si>
  <si>
    <t>CATEGORY</t>
  </si>
  <si>
    <t>Current (Invoiced, Not Past Due)</t>
  </si>
  <si>
    <t>AGING</t>
  </si>
  <si>
    <t>TAX</t>
  </si>
  <si>
    <t>Past Due Over 120 Days</t>
  </si>
  <si>
    <t>Total Taxes Receivables</t>
  </si>
  <si>
    <t>Accounts Receivable</t>
  </si>
  <si>
    <t>ACCT</t>
  </si>
  <si>
    <t>Total Accounts Receivables</t>
  </si>
  <si>
    <t>INTERGOV</t>
  </si>
  <si>
    <t>Total Intergovernmental Receivables</t>
  </si>
  <si>
    <t>Notes / Loans Receivable</t>
  </si>
  <si>
    <t>NOTESLOAN</t>
  </si>
  <si>
    <t>Total Notes / Loans Receivables</t>
  </si>
  <si>
    <t>INTERFUND</t>
  </si>
  <si>
    <t>Total Interfund Receivables</t>
  </si>
  <si>
    <t>OTHER</t>
  </si>
  <si>
    <t>Total Other Receivables</t>
  </si>
  <si>
    <t>2nd Quarter</t>
  </si>
  <si>
    <t>1st Quarter</t>
  </si>
  <si>
    <t>Past Due 1-60 Days</t>
  </si>
  <si>
    <t>Past Due 61-120 Days</t>
  </si>
  <si>
    <t>Write-Offs</t>
  </si>
  <si>
    <t>Total Receivables</t>
  </si>
  <si>
    <t>Write-offs</t>
  </si>
  <si>
    <t>Total Collection Costs</t>
  </si>
  <si>
    <t>Please provide an explanation of any negative amounts and any significant changes in receivables from the prior quarter.</t>
  </si>
  <si>
    <t>3rd Quarter</t>
  </si>
  <si>
    <t>State of North Carolina</t>
  </si>
  <si>
    <t>Statewide Accounts Receivable Reporting Form</t>
  </si>
  <si>
    <t>Instructions</t>
  </si>
  <si>
    <t>Quarterly Accounts Recivable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</si>
</sst>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mmmm\ 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" fontId="1" fillId="0" borderId="0" xfId="1" applyNumberFormat="1" applyBorder="1" applyAlignment="1" applyProtection="1"/>
    <xf numFmtId="0" fontId="0" fillId="0" borderId="4" xfId="0" applyBorder="1"/>
    <xf numFmtId="0" fontId="0" fillId="0" borderId="0" xfId="0" applyAlignment="1">
      <alignment horizontal="centerContinuous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8" xfId="0" applyBorder="1"/>
    <xf numFmtId="4" fontId="0" fillId="0" borderId="9" xfId="0" applyNumberFormat="1" applyBorder="1"/>
    <xf numFmtId="0" fontId="0" fillId="0" borderId="0" xfId="0" applyProtection="1">
      <protection locked="0"/>
    </xf>
    <xf numFmtId="4" fontId="0" fillId="0" borderId="4" xfId="0" applyNumberFormat="1" applyBorder="1"/>
    <xf numFmtId="4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7" fontId="6" fillId="0" borderId="0" xfId="0" applyNumberFormat="1" applyFont="1"/>
    <xf numFmtId="39" fontId="6" fillId="0" borderId="0" xfId="0" applyNumberFormat="1" applyFont="1"/>
    <xf numFmtId="7" fontId="6" fillId="0" borderId="8" xfId="0" applyNumberFormat="1" applyFont="1" applyBorder="1" applyProtection="1">
      <protection locked="0"/>
    </xf>
    <xf numFmtId="7" fontId="6" fillId="0" borderId="0" xfId="0" applyNumberFormat="1" applyFont="1" applyProtection="1">
      <protection locked="0"/>
    </xf>
    <xf numFmtId="7" fontId="6" fillId="0" borderId="9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39" fontId="6" fillId="0" borderId="0" xfId="0" applyNumberFormat="1" applyFont="1" applyProtection="1">
      <protection locked="0"/>
    </xf>
    <xf numFmtId="39" fontId="6" fillId="0" borderId="8" xfId="0" applyNumberFormat="1" applyFont="1" applyBorder="1"/>
    <xf numFmtId="39" fontId="6" fillId="0" borderId="9" xfId="0" applyNumberFormat="1" applyFont="1" applyBorder="1"/>
    <xf numFmtId="7" fontId="6" fillId="0" borderId="10" xfId="0" applyNumberFormat="1" applyFont="1" applyBorder="1"/>
    <xf numFmtId="0" fontId="6" fillId="0" borderId="0" xfId="0" applyFont="1"/>
    <xf numFmtId="7" fontId="6" fillId="0" borderId="11" xfId="0" applyNumberFormat="1" applyFont="1" applyBorder="1"/>
    <xf numFmtId="0" fontId="6" fillId="0" borderId="2" xfId="0" applyFont="1" applyBorder="1"/>
    <xf numFmtId="7" fontId="6" fillId="0" borderId="12" xfId="0" applyNumberFormat="1" applyFont="1" applyBorder="1"/>
    <xf numFmtId="0" fontId="6" fillId="0" borderId="24" xfId="0" applyFont="1" applyBorder="1"/>
    <xf numFmtId="0" fontId="6" fillId="0" borderId="2" xfId="0" applyFont="1" applyBorder="1" applyAlignment="1">
      <alignment horizontal="centerContinuous"/>
    </xf>
    <xf numFmtId="4" fontId="6" fillId="0" borderId="2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0" fontId="6" fillId="0" borderId="6" xfId="0" applyFont="1" applyBorder="1"/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4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4" fontId="9" fillId="0" borderId="3" xfId="1" applyNumberFormat="1" applyFont="1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left"/>
      <protection locked="0"/>
    </xf>
    <xf numFmtId="0" fontId="2" fillId="0" borderId="24" xfId="0" applyFont="1" applyBorder="1" applyAlignment="1">
      <alignment horizontal="centerContinuous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39" fontId="12" fillId="0" borderId="0" xfId="0" applyNumberFormat="1" applyFont="1"/>
    <xf numFmtId="7" fontId="3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left" wrapText="1"/>
    </xf>
    <xf numFmtId="7" fontId="0" fillId="0" borderId="2" xfId="0" applyNumberFormat="1" applyBorder="1"/>
    <xf numFmtId="7" fontId="3" fillId="0" borderId="2" xfId="0" applyNumberFormat="1" applyFont="1" applyBorder="1"/>
    <xf numFmtId="39" fontId="0" fillId="0" borderId="0" xfId="0" applyNumberFormat="1"/>
    <xf numFmtId="9" fontId="0" fillId="0" borderId="2" xfId="0" applyNumberFormat="1" applyBorder="1"/>
    <xf numFmtId="4" fontId="3" fillId="0" borderId="0" xfId="0" applyNumberFormat="1" applyFont="1" applyAlignment="1">
      <alignment horizontal="left"/>
    </xf>
    <xf numFmtId="7" fontId="0" fillId="0" borderId="0" xfId="0" applyNumberFormat="1"/>
    <xf numFmtId="4" fontId="10" fillId="0" borderId="0" xfId="0" applyNumberFormat="1" applyFont="1" applyAlignment="1">
      <alignment horizontal="left" wrapText="1"/>
    </xf>
    <xf numFmtId="7" fontId="0" fillId="0" borderId="10" xfId="0" applyNumberFormat="1" applyBorder="1"/>
    <xf numFmtId="9" fontId="0" fillId="0" borderId="10" xfId="0" applyNumberFormat="1" applyBorder="1"/>
    <xf numFmtId="0" fontId="10" fillId="0" borderId="4" xfId="0" applyFont="1" applyBorder="1"/>
    <xf numFmtId="4" fontId="6" fillId="0" borderId="2" xfId="0" applyNumberFormat="1" applyFont="1" applyBorder="1" applyAlignment="1">
      <alignment horizontal="center"/>
    </xf>
    <xf numFmtId="7" fontId="6" fillId="0" borderId="0" xfId="0" applyNumberFormat="1" applyFont="1" applyBorder="1" applyProtection="1">
      <protection locked="0"/>
    </xf>
    <xf numFmtId="7" fontId="0" fillId="0" borderId="0" xfId="0" applyNumberFormat="1" applyBorder="1"/>
    <xf numFmtId="7" fontId="3" fillId="0" borderId="0" xfId="0" applyNumberFormat="1" applyFont="1" applyBorder="1"/>
    <xf numFmtId="7" fontId="3" fillId="0" borderId="10" xfId="0" applyNumberFormat="1" applyFont="1" applyBorder="1"/>
    <xf numFmtId="7" fontId="0" fillId="0" borderId="25" xfId="0" applyNumberFormat="1" applyBorder="1"/>
    <xf numFmtId="7" fontId="0" fillId="0" borderId="3" xfId="0" applyNumberFormat="1" applyBorder="1"/>
    <xf numFmtId="9" fontId="0" fillId="0" borderId="25" xfId="0" applyNumberFormat="1" applyBorder="1"/>
    <xf numFmtId="9" fontId="0" fillId="0" borderId="3" xfId="0" applyNumberFormat="1" applyBorder="1"/>
    <xf numFmtId="4" fontId="13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left"/>
    </xf>
    <xf numFmtId="0" fontId="6" fillId="0" borderId="2" xfId="0" applyFont="1" applyBorder="1" applyAlignme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6" xfId="0" applyBorder="1"/>
    <xf numFmtId="7" fontId="6" fillId="0" borderId="8" xfId="0" applyNumberFormat="1" applyFont="1" applyBorder="1"/>
    <xf numFmtId="7" fontId="6" fillId="0" borderId="9" xfId="0" applyNumberFormat="1" applyFont="1" applyBorder="1"/>
  </cellXfs>
  <cellStyles count="2">
    <cellStyle name="Hyperlink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</patternFill>
      </fill>
    </dxf>
    <dxf>
      <fill>
        <patternFill>
          <fgColor rgb="FFFFFF00"/>
        </patternFill>
      </fill>
    </dxf>
    <dxf>
      <fill>
        <patternFill>
          <f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0</xdr:rowOff>
    </xdr:from>
    <xdr:to>
      <xdr:col>18</xdr:col>
      <xdr:colOff>1</xdr:colOff>
      <xdr:row>43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F7573E-58A0-4FAC-B473-456194996766}"/>
            </a:ext>
          </a:extLst>
        </xdr:cNvPr>
        <xdr:cNvSpPr txBox="1"/>
      </xdr:nvSpPr>
      <xdr:spPr>
        <a:xfrm>
          <a:off x="1" y="828675"/>
          <a:ext cx="10972800" cy="7058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The Quarterly AR Workbook will be used for 1st - 3rd quarters.  Save and maintain a copy of this workbook for the entire fiscal year.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2)  Fill out the Quarter Worksheet for the respective quarter that needs to be completed.  This will require completing Aging of Accounts Receivable, Write-Offs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and Collection Costs.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A.   Aging of Accounts Receivable is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There are four aging brackets: Current (invoiced, but not yet due), 1-60 days past due, 61-120 days past due and over 120 days past due.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Enter the Aging of Accounts in the respective type and past due length.  The combined totals for all Aging of Accounts Receivable will automatically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populate by type and age.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B.   Write-Offs are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Enter the Write-Off amount for each respective type.  The total amount of Write-Offs will automatically populate.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C.   Enter the total amount for Collection Costs in the Total Costs of Collection box.  Collection Costs should only be reflected for the current quarter.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Total Costs of Collection includes 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direct and indirect costs related to the collection of receivables.  This would include personnel, collection agency</a:t>
          </a:r>
        </a:p>
        <a:p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fees, supplies, etc.</a:t>
          </a:r>
        </a:p>
        <a:p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Entered data will automatically generate on the comparison sheet.  Any variances that are of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least 15% or greater than $1 million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will make the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Variance and Variance % cells yellow.  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A.   If both the Variance and Variance % are yellow, an explanation for the increase must be written in the explanation box on the quarterly worksheet.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B.   Any negative amounts require an explanation.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C.   If a figure remains exactly the same from one quarter to the next, an explanation will also need to be given.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Financial information requested should be for the respective quarter of fiscal year 2021.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Send electronically completed workbook to OSC at oscaccountsreceivable@osc.nc.gov by the due date.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A.   1st Quarter is due Friday, October 30, 2020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B.   2nd Quarter is due Monday, February 1, 2021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C.   3rd Quarter is due Friday, April 30, 2021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 All questions should be directed to oscaccountsreceivable@osc.nc.gov.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19051</xdr:colOff>
      <xdr:row>13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F1D4BD-09E6-4063-9AC4-9000F2B30387}"/>
            </a:ext>
          </a:extLst>
        </xdr:cNvPr>
        <xdr:cNvSpPr txBox="1"/>
      </xdr:nvSpPr>
      <xdr:spPr>
        <a:xfrm>
          <a:off x="1" y="0"/>
          <a:ext cx="9772650" cy="2406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Glossary of Terms</a:t>
          </a:r>
          <a:r>
            <a:rPr lang="en-US" sz="2400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Types of Receivables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Taxes Receivable, Accounts Receivable, Intergovernmental Receivable, Notes Receivable, Interfund Receivable, or Other Receivables.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receivable that is billed, but not yet due.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 Due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days beyond the due date of the invoice.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A/R Write-off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accounts that have been written off in the current quarter.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Collection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direct and indirect costs related to the collection of receivables within the current quarter.  This would include personnel, collection 		agency fees, supplies, etc.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ASD\CENTRAL%20COMPLIANCE\AR\FY1920%20Reporting\Memos\2020%20Accounts%20Receivable%20Annual%20Worksheet%20-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rite-offs"/>
      <sheetName val="Analytical Review Write-offs "/>
      <sheetName val="Aging"/>
      <sheetName val="Analytical Review of Aging "/>
      <sheetName val="Cost"/>
      <sheetName val="Analytical Review of Cost"/>
      <sheetName val="Prior Yr Data"/>
      <sheetName val="AGENCY No"/>
      <sheetName val="Glossary"/>
      <sheetName val="Data Summary"/>
      <sheetName val="Additional Information"/>
    </sheetNames>
    <sheetDataSet>
      <sheetData sheetId="0">
        <row r="4">
          <cell r="A4" t="str">
            <v>Fiscal Year Ended June 30, 2020</v>
          </cell>
        </row>
      </sheetData>
      <sheetData sheetId="1">
        <row r="1">
          <cell r="B1" t="str">
            <v>CATEGORY</v>
          </cell>
        </row>
      </sheetData>
      <sheetData sheetId="2" refreshError="1"/>
      <sheetData sheetId="3">
        <row r="1">
          <cell r="B1" t="str">
            <v>ARTYPE</v>
          </cell>
        </row>
      </sheetData>
      <sheetData sheetId="4" refreshError="1"/>
      <sheetData sheetId="5">
        <row r="1">
          <cell r="A1" t="str">
            <v>AGENCY</v>
          </cell>
        </row>
      </sheetData>
      <sheetData sheetId="6" refreshError="1"/>
      <sheetData sheetId="7">
        <row r="1">
          <cell r="A1" t="str">
            <v>STATE OF NORTH CAROLINA</v>
          </cell>
        </row>
        <row r="2">
          <cell r="A2" t="str">
            <v>STATE WIDE ACCOUNTS RECEIVABLE DATA COLLECTION</v>
          </cell>
          <cell r="G2" t="str">
            <v>CURRENT</v>
          </cell>
          <cell r="H2">
            <v>130</v>
          </cell>
          <cell r="I2">
            <v>3160</v>
          </cell>
          <cell r="J2">
            <v>6190</v>
          </cell>
          <cell r="K2">
            <v>91120</v>
          </cell>
          <cell r="L2" t="str">
            <v>OVER120</v>
          </cell>
        </row>
        <row r="3">
          <cell r="A3" t="str">
            <v>Fiscal Year Ended June 30, 2020</v>
          </cell>
          <cell r="I3" t="str">
            <v xml:space="preserve"> </v>
          </cell>
        </row>
        <row r="5">
          <cell r="A5" t="str">
            <v>AGENCY</v>
          </cell>
          <cell r="C5" t="str">
            <v>DESC</v>
          </cell>
          <cell r="E5" t="str">
            <v>WO_CAT</v>
          </cell>
          <cell r="G5" t="str">
            <v>TAX</v>
          </cell>
          <cell r="H5" t="str">
            <v>ACCT</v>
          </cell>
          <cell r="I5" t="str">
            <v>INTERGOV</v>
          </cell>
          <cell r="J5" t="str">
            <v>NOTESLOANS</v>
          </cell>
          <cell r="K5" t="str">
            <v>INTERFUND</v>
          </cell>
          <cell r="L5" t="str">
            <v>OTHER</v>
          </cell>
        </row>
        <row r="6">
          <cell r="A6">
            <v>1</v>
          </cell>
          <cell r="C6" t="str">
            <v>WO</v>
          </cell>
          <cell r="E6" t="str">
            <v>RECWO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>
            <v>1</v>
          </cell>
          <cell r="C7" t="str">
            <v>WO</v>
          </cell>
          <cell r="E7" t="str">
            <v>CONTRADJ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>
            <v>1</v>
          </cell>
          <cell r="C8" t="str">
            <v>WO</v>
          </cell>
          <cell r="E8" t="str">
            <v>INDIGWO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>
            <v>1</v>
          </cell>
          <cell r="C9" t="str">
            <v>WO</v>
          </cell>
          <cell r="E9" t="str">
            <v>TOTALWO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AGENCY</v>
          </cell>
          <cell r="C10" t="str">
            <v>DESC</v>
          </cell>
          <cell r="E10" t="str">
            <v>ARTYPE</v>
          </cell>
          <cell r="G10" t="str">
            <v>CURRENT</v>
          </cell>
          <cell r="H10">
            <v>130</v>
          </cell>
          <cell r="I10">
            <v>3160</v>
          </cell>
          <cell r="J10">
            <v>6190</v>
          </cell>
          <cell r="K10">
            <v>91120</v>
          </cell>
          <cell r="L10" t="str">
            <v>OVER120</v>
          </cell>
        </row>
        <row r="11">
          <cell r="A11">
            <v>1</v>
          </cell>
          <cell r="C11" t="str">
            <v>AGING</v>
          </cell>
          <cell r="E11" t="str">
            <v>TAX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>
            <v>1</v>
          </cell>
          <cell r="C12" t="str">
            <v>AGING</v>
          </cell>
          <cell r="E12" t="str">
            <v>ACCT</v>
          </cell>
          <cell r="G12">
            <v>0</v>
          </cell>
          <cell r="H12">
            <v>1826.85</v>
          </cell>
          <cell r="I12">
            <v>0</v>
          </cell>
          <cell r="J12">
            <v>0</v>
          </cell>
          <cell r="K12">
            <v>0</v>
          </cell>
          <cell r="L12">
            <v>284.5</v>
          </cell>
        </row>
        <row r="13">
          <cell r="A13">
            <v>1</v>
          </cell>
          <cell r="C13" t="str">
            <v>AGING</v>
          </cell>
          <cell r="E13" t="str">
            <v>INTERGOV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>
            <v>1</v>
          </cell>
          <cell r="C14" t="str">
            <v>AGING</v>
          </cell>
          <cell r="E14" t="str">
            <v>NOTESLOAN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1</v>
          </cell>
          <cell r="C15" t="str">
            <v>AGING</v>
          </cell>
          <cell r="E15" t="str">
            <v>INTERFUND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>
            <v>1</v>
          </cell>
          <cell r="C16" t="str">
            <v>AGING</v>
          </cell>
          <cell r="E16" t="str">
            <v>OTHER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>
            <v>1</v>
          </cell>
          <cell r="C17" t="str">
            <v>AGING</v>
          </cell>
          <cell r="E17" t="str">
            <v>TOTAL</v>
          </cell>
          <cell r="G17">
            <v>0</v>
          </cell>
          <cell r="H17">
            <v>1826.85</v>
          </cell>
          <cell r="I17">
            <v>0</v>
          </cell>
          <cell r="J17">
            <v>0</v>
          </cell>
          <cell r="K17">
            <v>0</v>
          </cell>
          <cell r="L17">
            <v>284.5</v>
          </cell>
        </row>
        <row r="18">
          <cell r="A18" t="str">
            <v>AGENCY</v>
          </cell>
          <cell r="C18" t="str">
            <v>DESC</v>
          </cell>
          <cell r="E18" t="str">
            <v>UNITTYPE</v>
          </cell>
          <cell r="G18" t="str">
            <v>COST</v>
          </cell>
          <cell r="H18" t="str">
            <v>FTE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</row>
        <row r="19">
          <cell r="A19">
            <v>1</v>
          </cell>
          <cell r="C19" t="str">
            <v>COSTS</v>
          </cell>
          <cell r="E19" t="str">
            <v>COLLAG</v>
          </cell>
          <cell r="G19">
            <v>0</v>
          </cell>
          <cell r="H19">
            <v>0</v>
          </cell>
          <cell r="I19" t="str">
            <v>N/A</v>
          </cell>
          <cell r="J19" t="str">
            <v>N/A</v>
          </cell>
          <cell r="K19" t="str">
            <v>N/A</v>
          </cell>
          <cell r="L19" t="str">
            <v>N/A</v>
          </cell>
        </row>
        <row r="20">
          <cell r="A20">
            <v>1</v>
          </cell>
          <cell r="C20" t="str">
            <v>COSTS</v>
          </cell>
          <cell r="E20" t="str">
            <v>ARD</v>
          </cell>
          <cell r="G20">
            <v>0</v>
          </cell>
          <cell r="H20">
            <v>0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</row>
        <row r="21">
          <cell r="A21">
            <v>1</v>
          </cell>
          <cell r="C21" t="str">
            <v>COSTS</v>
          </cell>
          <cell r="E21" t="str">
            <v>CD</v>
          </cell>
          <cell r="G21">
            <v>0</v>
          </cell>
          <cell r="H21">
            <v>0</v>
          </cell>
          <cell r="I21" t="str">
            <v>N/A</v>
          </cell>
          <cell r="J21" t="str">
            <v>N/A</v>
          </cell>
          <cell r="K21" t="str">
            <v>N/A</v>
          </cell>
          <cell r="L21" t="str">
            <v>N/A</v>
          </cell>
        </row>
        <row r="22">
          <cell r="A22">
            <v>1</v>
          </cell>
          <cell r="C22" t="str">
            <v>COSTS</v>
          </cell>
          <cell r="E22" t="str">
            <v>AGDBFO</v>
          </cell>
          <cell r="G22">
            <v>0</v>
          </cell>
          <cell r="H22">
            <v>0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</row>
        <row r="23">
          <cell r="A23">
            <v>1</v>
          </cell>
          <cell r="C23" t="str">
            <v>COSTS</v>
          </cell>
          <cell r="E23" t="str">
            <v>PA</v>
          </cell>
          <cell r="G23">
            <v>0</v>
          </cell>
          <cell r="H23">
            <v>0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</row>
        <row r="24">
          <cell r="A24">
            <v>1</v>
          </cell>
          <cell r="C24" t="str">
            <v>COSTS</v>
          </cell>
          <cell r="E24" t="str">
            <v>SL</v>
          </cell>
          <cell r="G24">
            <v>0</v>
          </cell>
          <cell r="H24">
            <v>0</v>
          </cell>
          <cell r="I24" t="str">
            <v>N/A</v>
          </cell>
          <cell r="J24" t="str">
            <v>N/A</v>
          </cell>
          <cell r="K24" t="str">
            <v>N/A</v>
          </cell>
          <cell r="L24" t="str">
            <v>N/A</v>
          </cell>
        </row>
        <row r="25">
          <cell r="A25">
            <v>1</v>
          </cell>
          <cell r="C25" t="str">
            <v>COSTS</v>
          </cell>
          <cell r="E25" t="str">
            <v>SA</v>
          </cell>
          <cell r="G25">
            <v>0</v>
          </cell>
          <cell r="H25">
            <v>0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</row>
        <row r="26">
          <cell r="A26">
            <v>1</v>
          </cell>
          <cell r="C26" t="str">
            <v>COSTS</v>
          </cell>
          <cell r="E26" t="str">
            <v>GO</v>
          </cell>
          <cell r="G26">
            <v>0</v>
          </cell>
          <cell r="H26">
            <v>0</v>
          </cell>
          <cell r="I26" t="str">
            <v>N/A</v>
          </cell>
          <cell r="J26" t="str">
            <v>N/A</v>
          </cell>
          <cell r="K26" t="str">
            <v>N/A</v>
          </cell>
          <cell r="L26" t="str">
            <v>N/A</v>
          </cell>
        </row>
        <row r="27">
          <cell r="A27">
            <v>1</v>
          </cell>
          <cell r="C27" t="str">
            <v>COSTS</v>
          </cell>
          <cell r="E27" t="str">
            <v>LR</v>
          </cell>
          <cell r="G27">
            <v>0</v>
          </cell>
          <cell r="H27">
            <v>0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A28">
            <v>1</v>
          </cell>
          <cell r="C28" t="str">
            <v>COSTS</v>
          </cell>
          <cell r="E28" t="str">
            <v>PS</v>
          </cell>
          <cell r="G28">
            <v>0</v>
          </cell>
          <cell r="H28">
            <v>0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A29">
            <v>1</v>
          </cell>
          <cell r="C29" t="str">
            <v>COSTS</v>
          </cell>
          <cell r="E29" t="str">
            <v>TD</v>
          </cell>
          <cell r="G29">
            <v>0</v>
          </cell>
          <cell r="H29">
            <v>0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A30">
            <v>1</v>
          </cell>
          <cell r="C30" t="str">
            <v>COSTS</v>
          </cell>
          <cell r="E30" t="str">
            <v>OTHER</v>
          </cell>
          <cell r="G30">
            <v>0</v>
          </cell>
          <cell r="H30">
            <v>0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A31">
            <v>1</v>
          </cell>
          <cell r="C31" t="str">
            <v>COSTS</v>
          </cell>
          <cell r="E31" t="str">
            <v>TOTAL</v>
          </cell>
          <cell r="G31">
            <v>0</v>
          </cell>
          <cell r="H31">
            <v>0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A32" t="str">
            <v>AGENCY</v>
          </cell>
          <cell r="C32" t="str">
            <v>DESC</v>
          </cell>
          <cell r="E32" t="str">
            <v>WO_CAT</v>
          </cell>
          <cell r="G32" t="str">
            <v>TAX</v>
          </cell>
          <cell r="H32" t="str">
            <v>ACCT</v>
          </cell>
          <cell r="I32" t="str">
            <v>INTERGOV</v>
          </cell>
          <cell r="J32" t="str">
            <v>NOTESLOANS</v>
          </cell>
          <cell r="K32" t="str">
            <v>INTERFUND</v>
          </cell>
          <cell r="L32" t="str">
            <v>OTHER</v>
          </cell>
        </row>
        <row r="33">
          <cell r="A33">
            <v>3</v>
          </cell>
          <cell r="C33" t="str">
            <v>WO</v>
          </cell>
          <cell r="E33" t="str">
            <v>RECWO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3</v>
          </cell>
          <cell r="C34" t="str">
            <v>WO</v>
          </cell>
          <cell r="E34" t="str">
            <v>CONTRADJ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WO</v>
          </cell>
          <cell r="E35" t="str">
            <v>INDIGWO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3</v>
          </cell>
          <cell r="C36" t="str">
            <v>WO</v>
          </cell>
          <cell r="E36" t="str">
            <v>TOTALWO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AGENCY</v>
          </cell>
          <cell r="C37" t="str">
            <v>DESC</v>
          </cell>
          <cell r="E37" t="str">
            <v>ARTYPE</v>
          </cell>
          <cell r="G37" t="str">
            <v>CURRENT</v>
          </cell>
          <cell r="H37">
            <v>130</v>
          </cell>
          <cell r="I37">
            <v>3160</v>
          </cell>
          <cell r="J37">
            <v>6190</v>
          </cell>
          <cell r="K37">
            <v>91120</v>
          </cell>
          <cell r="L37" t="str">
            <v>OVER120</v>
          </cell>
        </row>
        <row r="38">
          <cell r="A38">
            <v>3</v>
          </cell>
          <cell r="C38" t="str">
            <v>AGING</v>
          </cell>
          <cell r="E38" t="str">
            <v>TAX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3</v>
          </cell>
          <cell r="C39" t="str">
            <v>AGING</v>
          </cell>
          <cell r="E39" t="str">
            <v>ACCT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</v>
          </cell>
          <cell r="C40" t="str">
            <v>AGING</v>
          </cell>
          <cell r="E40" t="str">
            <v>INTERGOV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3</v>
          </cell>
          <cell r="C41" t="str">
            <v>AGING</v>
          </cell>
          <cell r="E41" t="str">
            <v>NOTESLOAN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3</v>
          </cell>
          <cell r="C42" t="str">
            <v>AGING</v>
          </cell>
          <cell r="E42" t="str">
            <v>INTERFUND</v>
          </cell>
          <cell r="G42">
            <v>0</v>
          </cell>
          <cell r="H42">
            <v>3036.48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3</v>
          </cell>
          <cell r="C43" t="str">
            <v>AGING</v>
          </cell>
          <cell r="E43" t="str">
            <v>OTHER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3</v>
          </cell>
          <cell r="C44" t="str">
            <v>AGING</v>
          </cell>
          <cell r="E44" t="str">
            <v>TOTAL</v>
          </cell>
          <cell r="G44">
            <v>0</v>
          </cell>
          <cell r="H44">
            <v>3036.48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AGENCY</v>
          </cell>
          <cell r="C45" t="str">
            <v>DESC</v>
          </cell>
          <cell r="E45" t="str">
            <v>UNITTYPE</v>
          </cell>
          <cell r="G45" t="str">
            <v>COST</v>
          </cell>
          <cell r="H45" t="str">
            <v>FTE</v>
          </cell>
          <cell r="I45" t="str">
            <v>N/A</v>
          </cell>
          <cell r="J45" t="str">
            <v>N/A</v>
          </cell>
          <cell r="K45" t="str">
            <v>N/A</v>
          </cell>
          <cell r="L45" t="str">
            <v>N/A</v>
          </cell>
        </row>
        <row r="46">
          <cell r="A46">
            <v>3</v>
          </cell>
          <cell r="C46" t="str">
            <v>COSTS</v>
          </cell>
          <cell r="E46" t="str">
            <v>COLLAG</v>
          </cell>
          <cell r="G46">
            <v>0</v>
          </cell>
          <cell r="H46">
            <v>0</v>
          </cell>
          <cell r="I46" t="str">
            <v>N/A</v>
          </cell>
          <cell r="J46" t="str">
            <v>N/A</v>
          </cell>
          <cell r="K46" t="str">
            <v>N/A</v>
          </cell>
          <cell r="L46" t="str">
            <v>N/A</v>
          </cell>
        </row>
        <row r="47">
          <cell r="A47">
            <v>3</v>
          </cell>
          <cell r="C47" t="str">
            <v>COSTS</v>
          </cell>
          <cell r="E47" t="str">
            <v>ARD</v>
          </cell>
          <cell r="G47">
            <v>0</v>
          </cell>
          <cell r="H47">
            <v>0</v>
          </cell>
          <cell r="I47" t="str">
            <v>N/A</v>
          </cell>
          <cell r="J47" t="str">
            <v>N/A</v>
          </cell>
          <cell r="K47" t="str">
            <v>N/A</v>
          </cell>
          <cell r="L47" t="str">
            <v>N/A</v>
          </cell>
        </row>
        <row r="48">
          <cell r="A48">
            <v>3</v>
          </cell>
          <cell r="C48" t="str">
            <v>COSTS</v>
          </cell>
          <cell r="E48" t="str">
            <v>CD</v>
          </cell>
          <cell r="G48">
            <v>0</v>
          </cell>
          <cell r="H48">
            <v>0</v>
          </cell>
          <cell r="I48" t="str">
            <v>N/A</v>
          </cell>
          <cell r="J48" t="str">
            <v>N/A</v>
          </cell>
          <cell r="K48" t="str">
            <v>N/A</v>
          </cell>
          <cell r="L48" t="str">
            <v>N/A</v>
          </cell>
        </row>
        <row r="49">
          <cell r="A49">
            <v>3</v>
          </cell>
          <cell r="C49" t="str">
            <v>COSTS</v>
          </cell>
          <cell r="E49" t="str">
            <v>AGDBFO</v>
          </cell>
          <cell r="G49">
            <v>0</v>
          </cell>
          <cell r="H49">
            <v>0</v>
          </cell>
          <cell r="I49" t="str">
            <v>N/A</v>
          </cell>
          <cell r="J49" t="str">
            <v>N/A</v>
          </cell>
          <cell r="K49" t="str">
            <v>N/A</v>
          </cell>
          <cell r="L49" t="str">
            <v>N/A</v>
          </cell>
        </row>
        <row r="50">
          <cell r="A50">
            <v>3</v>
          </cell>
          <cell r="C50" t="str">
            <v>COSTS</v>
          </cell>
          <cell r="E50" t="str">
            <v>PA</v>
          </cell>
          <cell r="G50">
            <v>0</v>
          </cell>
          <cell r="H50">
            <v>0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</row>
        <row r="51">
          <cell r="A51">
            <v>3</v>
          </cell>
          <cell r="C51" t="str">
            <v>COSTS</v>
          </cell>
          <cell r="E51" t="str">
            <v>SL</v>
          </cell>
          <cell r="G51">
            <v>0</v>
          </cell>
          <cell r="H51">
            <v>0</v>
          </cell>
          <cell r="I51" t="str">
            <v>N/A</v>
          </cell>
          <cell r="J51" t="str">
            <v>N/A</v>
          </cell>
          <cell r="K51" t="str">
            <v>N/A</v>
          </cell>
          <cell r="L51" t="str">
            <v>N/A</v>
          </cell>
        </row>
        <row r="52">
          <cell r="A52">
            <v>3</v>
          </cell>
          <cell r="C52" t="str">
            <v>COSTS</v>
          </cell>
          <cell r="E52" t="str">
            <v>SA</v>
          </cell>
          <cell r="G52">
            <v>0</v>
          </cell>
          <cell r="H52">
            <v>0</v>
          </cell>
          <cell r="I52" t="str">
            <v>N/A</v>
          </cell>
          <cell r="J52" t="str">
            <v>N/A</v>
          </cell>
          <cell r="K52" t="str">
            <v>N/A</v>
          </cell>
          <cell r="L52" t="str">
            <v>N/A</v>
          </cell>
        </row>
        <row r="53">
          <cell r="A53">
            <v>3</v>
          </cell>
          <cell r="C53" t="str">
            <v>COSTS</v>
          </cell>
          <cell r="E53" t="str">
            <v>GO</v>
          </cell>
          <cell r="G53">
            <v>0</v>
          </cell>
          <cell r="H53">
            <v>0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</row>
        <row r="54">
          <cell r="A54">
            <v>3</v>
          </cell>
          <cell r="C54" t="str">
            <v>COSTS</v>
          </cell>
          <cell r="E54" t="str">
            <v>LR</v>
          </cell>
          <cell r="G54">
            <v>0</v>
          </cell>
          <cell r="H54">
            <v>0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</row>
        <row r="55">
          <cell r="A55">
            <v>3</v>
          </cell>
          <cell r="C55" t="str">
            <v>COSTS</v>
          </cell>
          <cell r="E55" t="str">
            <v>PS</v>
          </cell>
          <cell r="G55">
            <v>0</v>
          </cell>
          <cell r="H55">
            <v>0</v>
          </cell>
          <cell r="I55" t="str">
            <v>N/A</v>
          </cell>
          <cell r="J55" t="str">
            <v>N/A</v>
          </cell>
          <cell r="K55" t="str">
            <v>N/A</v>
          </cell>
          <cell r="L55" t="str">
            <v>N/A</v>
          </cell>
        </row>
        <row r="56">
          <cell r="A56">
            <v>3</v>
          </cell>
          <cell r="C56" t="str">
            <v>COSTS</v>
          </cell>
          <cell r="E56" t="str">
            <v>TD</v>
          </cell>
          <cell r="G56">
            <v>0</v>
          </cell>
          <cell r="H56">
            <v>0</v>
          </cell>
          <cell r="I56" t="str">
            <v>N/A</v>
          </cell>
          <cell r="J56" t="str">
            <v>N/A</v>
          </cell>
          <cell r="K56" t="str">
            <v>N/A</v>
          </cell>
          <cell r="L56" t="str">
            <v>N/A</v>
          </cell>
        </row>
        <row r="57">
          <cell r="A57">
            <v>3</v>
          </cell>
          <cell r="C57" t="str">
            <v>COSTS</v>
          </cell>
          <cell r="E57" t="str">
            <v>OTHER</v>
          </cell>
          <cell r="G57">
            <v>0</v>
          </cell>
          <cell r="H57">
            <v>0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</row>
        <row r="58">
          <cell r="A58">
            <v>3</v>
          </cell>
          <cell r="C58" t="str">
            <v>COSTS</v>
          </cell>
          <cell r="E58" t="str">
            <v>TOTAL</v>
          </cell>
          <cell r="G58">
            <v>0</v>
          </cell>
          <cell r="H58">
            <v>0</v>
          </cell>
          <cell r="I58" t="str">
            <v>N/A</v>
          </cell>
          <cell r="J58" t="str">
            <v>N/A</v>
          </cell>
          <cell r="K58" t="str">
            <v>N/A</v>
          </cell>
          <cell r="L58" t="str">
            <v>N/A</v>
          </cell>
        </row>
        <row r="59">
          <cell r="A59" t="str">
            <v>AGENCY</v>
          </cell>
          <cell r="C59" t="str">
            <v>DESC</v>
          </cell>
          <cell r="E59" t="str">
            <v>WO_CAT</v>
          </cell>
          <cell r="G59" t="str">
            <v>TAX</v>
          </cell>
          <cell r="H59" t="str">
            <v>ACCT</v>
          </cell>
          <cell r="I59" t="str">
            <v>INTERGOV</v>
          </cell>
          <cell r="J59" t="str">
            <v>NOTESLOANS</v>
          </cell>
          <cell r="K59" t="str">
            <v>INTERFUND</v>
          </cell>
          <cell r="L59" t="str">
            <v>OTHER</v>
          </cell>
        </row>
        <row r="60">
          <cell r="A60">
            <v>4</v>
          </cell>
          <cell r="C60" t="str">
            <v>WO</v>
          </cell>
          <cell r="E60" t="str">
            <v>RECWO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4</v>
          </cell>
          <cell r="C61" t="str">
            <v>WO</v>
          </cell>
          <cell r="E61" t="str">
            <v>CONTRADJ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4</v>
          </cell>
          <cell r="C62" t="str">
            <v>WO</v>
          </cell>
          <cell r="E62" t="str">
            <v>INDIGWO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4</v>
          </cell>
          <cell r="C63" t="str">
            <v>WO</v>
          </cell>
          <cell r="E63" t="str">
            <v>TOTALWO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AGENCY</v>
          </cell>
          <cell r="C64" t="str">
            <v>DESC</v>
          </cell>
          <cell r="E64" t="str">
            <v>ARTYPE</v>
          </cell>
          <cell r="G64" t="str">
            <v>CURRENT</v>
          </cell>
          <cell r="H64">
            <v>130</v>
          </cell>
          <cell r="I64">
            <v>3160</v>
          </cell>
          <cell r="J64">
            <v>6190</v>
          </cell>
          <cell r="K64">
            <v>91120</v>
          </cell>
          <cell r="L64" t="str">
            <v>OVER120</v>
          </cell>
        </row>
        <row r="65">
          <cell r="A65">
            <v>4</v>
          </cell>
          <cell r="C65" t="str">
            <v>AGING</v>
          </cell>
          <cell r="E65" t="str">
            <v>TAX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4</v>
          </cell>
          <cell r="C66" t="str">
            <v>AGING</v>
          </cell>
          <cell r="E66" t="str">
            <v>ACCT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4</v>
          </cell>
          <cell r="C67" t="str">
            <v>AGING</v>
          </cell>
          <cell r="E67" t="str">
            <v>INTERGOV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4</v>
          </cell>
          <cell r="C68" t="str">
            <v>AGING</v>
          </cell>
          <cell r="E68" t="str">
            <v>NOTESLOAN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4</v>
          </cell>
          <cell r="C69" t="str">
            <v>AGING</v>
          </cell>
          <cell r="E69" t="str">
            <v>INTERFUND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4</v>
          </cell>
          <cell r="C70" t="str">
            <v>AGING</v>
          </cell>
          <cell r="E70" t="str">
            <v>OTHER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4</v>
          </cell>
          <cell r="C71" t="str">
            <v>AGING</v>
          </cell>
          <cell r="E71" t="str">
            <v>TOTAL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AGENCY</v>
          </cell>
          <cell r="C72" t="str">
            <v>DESC</v>
          </cell>
          <cell r="E72" t="str">
            <v>UNITTYPE</v>
          </cell>
          <cell r="G72" t="str">
            <v>COST</v>
          </cell>
          <cell r="H72" t="str">
            <v>FTE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</row>
        <row r="73">
          <cell r="A73">
            <v>4</v>
          </cell>
          <cell r="C73" t="str">
            <v>COSTS</v>
          </cell>
          <cell r="E73" t="str">
            <v>COLLAG</v>
          </cell>
          <cell r="G73">
            <v>0</v>
          </cell>
          <cell r="H73">
            <v>0</v>
          </cell>
          <cell r="I73" t="str">
            <v>N/A</v>
          </cell>
          <cell r="J73" t="str">
            <v>N/A</v>
          </cell>
          <cell r="K73" t="str">
            <v>N/A</v>
          </cell>
          <cell r="L73" t="str">
            <v>N/A</v>
          </cell>
        </row>
        <row r="74">
          <cell r="A74">
            <v>4</v>
          </cell>
          <cell r="C74" t="str">
            <v>COSTS</v>
          </cell>
          <cell r="E74" t="str">
            <v>ARD</v>
          </cell>
          <cell r="G74">
            <v>0</v>
          </cell>
          <cell r="H74">
            <v>0</v>
          </cell>
          <cell r="I74" t="str">
            <v>N/A</v>
          </cell>
          <cell r="J74" t="str">
            <v>N/A</v>
          </cell>
          <cell r="K74" t="str">
            <v>N/A</v>
          </cell>
          <cell r="L74" t="str">
            <v>N/A</v>
          </cell>
        </row>
        <row r="75">
          <cell r="A75">
            <v>4</v>
          </cell>
          <cell r="C75" t="str">
            <v>COSTS</v>
          </cell>
          <cell r="E75" t="str">
            <v>CD</v>
          </cell>
          <cell r="G75">
            <v>0</v>
          </cell>
          <cell r="H75">
            <v>0</v>
          </cell>
          <cell r="I75" t="str">
            <v>N/A</v>
          </cell>
          <cell r="J75" t="str">
            <v>N/A</v>
          </cell>
          <cell r="K75" t="str">
            <v>N/A</v>
          </cell>
          <cell r="L75" t="str">
            <v>N/A</v>
          </cell>
        </row>
        <row r="76">
          <cell r="A76">
            <v>4</v>
          </cell>
          <cell r="C76" t="str">
            <v>COSTS</v>
          </cell>
          <cell r="E76" t="str">
            <v>AGDBFO</v>
          </cell>
          <cell r="G76">
            <v>0</v>
          </cell>
          <cell r="H76">
            <v>0</v>
          </cell>
          <cell r="I76" t="str">
            <v>N/A</v>
          </cell>
          <cell r="J76" t="str">
            <v>N/A</v>
          </cell>
          <cell r="K76" t="str">
            <v>N/A</v>
          </cell>
          <cell r="L76" t="str">
            <v>N/A</v>
          </cell>
        </row>
        <row r="77">
          <cell r="A77">
            <v>4</v>
          </cell>
          <cell r="C77" t="str">
            <v>COSTS</v>
          </cell>
          <cell r="E77" t="str">
            <v>PA</v>
          </cell>
          <cell r="G77">
            <v>0</v>
          </cell>
          <cell r="H77">
            <v>0</v>
          </cell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</row>
        <row r="78">
          <cell r="A78">
            <v>4</v>
          </cell>
          <cell r="C78" t="str">
            <v>COSTS</v>
          </cell>
          <cell r="E78" t="str">
            <v>SL</v>
          </cell>
          <cell r="G78">
            <v>0</v>
          </cell>
          <cell r="H78">
            <v>0</v>
          </cell>
          <cell r="I78" t="str">
            <v>N/A</v>
          </cell>
          <cell r="J78" t="str">
            <v>N/A</v>
          </cell>
          <cell r="K78" t="str">
            <v>N/A</v>
          </cell>
          <cell r="L78" t="str">
            <v>N/A</v>
          </cell>
        </row>
        <row r="79">
          <cell r="A79">
            <v>4</v>
          </cell>
          <cell r="C79" t="str">
            <v>COSTS</v>
          </cell>
          <cell r="E79" t="str">
            <v>SA</v>
          </cell>
          <cell r="G79">
            <v>0</v>
          </cell>
          <cell r="H79">
            <v>0</v>
          </cell>
          <cell r="I79" t="str">
            <v>N/A</v>
          </cell>
          <cell r="J79" t="str">
            <v>N/A</v>
          </cell>
          <cell r="K79" t="str">
            <v>N/A</v>
          </cell>
          <cell r="L79" t="str">
            <v>N/A</v>
          </cell>
        </row>
        <row r="80">
          <cell r="A80">
            <v>4</v>
          </cell>
          <cell r="C80" t="str">
            <v>COSTS</v>
          </cell>
          <cell r="E80" t="str">
            <v>GO</v>
          </cell>
          <cell r="G80">
            <v>0</v>
          </cell>
          <cell r="H80">
            <v>0</v>
          </cell>
          <cell r="I80" t="str">
            <v>N/A</v>
          </cell>
          <cell r="J80" t="str">
            <v>N/A</v>
          </cell>
          <cell r="K80" t="str">
            <v>N/A</v>
          </cell>
          <cell r="L80" t="str">
            <v>N/A</v>
          </cell>
        </row>
        <row r="81">
          <cell r="A81">
            <v>4</v>
          </cell>
          <cell r="C81" t="str">
            <v>COSTS</v>
          </cell>
          <cell r="E81" t="str">
            <v>LR</v>
          </cell>
          <cell r="G81">
            <v>0</v>
          </cell>
          <cell r="H81">
            <v>0</v>
          </cell>
          <cell r="I81" t="str">
            <v>N/A</v>
          </cell>
          <cell r="J81" t="str">
            <v>N/A</v>
          </cell>
          <cell r="K81" t="str">
            <v>N/A</v>
          </cell>
          <cell r="L81" t="str">
            <v>N/A</v>
          </cell>
        </row>
        <row r="82">
          <cell r="A82">
            <v>4</v>
          </cell>
          <cell r="C82" t="str">
            <v>COSTS</v>
          </cell>
          <cell r="E82" t="str">
            <v>PS</v>
          </cell>
          <cell r="G82">
            <v>0</v>
          </cell>
          <cell r="H82">
            <v>0</v>
          </cell>
          <cell r="I82" t="str">
            <v>N/A</v>
          </cell>
          <cell r="J82" t="str">
            <v>N/A</v>
          </cell>
          <cell r="K82" t="str">
            <v>N/A</v>
          </cell>
          <cell r="L82" t="str">
            <v>N/A</v>
          </cell>
        </row>
        <row r="83">
          <cell r="A83">
            <v>4</v>
          </cell>
          <cell r="C83" t="str">
            <v>COSTS</v>
          </cell>
          <cell r="E83" t="str">
            <v>TD</v>
          </cell>
          <cell r="G83">
            <v>0</v>
          </cell>
          <cell r="H83">
            <v>0</v>
          </cell>
          <cell r="I83" t="str">
            <v>N/A</v>
          </cell>
          <cell r="J83" t="str">
            <v>N/A</v>
          </cell>
          <cell r="K83" t="str">
            <v>N/A</v>
          </cell>
          <cell r="L83" t="str">
            <v>N/A</v>
          </cell>
        </row>
        <row r="84">
          <cell r="A84">
            <v>4</v>
          </cell>
          <cell r="C84" t="str">
            <v>COSTS</v>
          </cell>
          <cell r="E84" t="str">
            <v>OTHER</v>
          </cell>
          <cell r="G84">
            <v>0</v>
          </cell>
          <cell r="H84">
            <v>0</v>
          </cell>
          <cell r="I84" t="str">
            <v>N/A</v>
          </cell>
          <cell r="J84" t="str">
            <v>N/A</v>
          </cell>
          <cell r="K84" t="str">
            <v>N/A</v>
          </cell>
          <cell r="L84" t="str">
            <v>N/A</v>
          </cell>
        </row>
        <row r="85">
          <cell r="A85">
            <v>4</v>
          </cell>
          <cell r="C85" t="str">
            <v>COSTS</v>
          </cell>
          <cell r="E85" t="str">
            <v>TOTAL</v>
          </cell>
          <cell r="G85">
            <v>0</v>
          </cell>
          <cell r="H85">
            <v>0</v>
          </cell>
          <cell r="I85" t="str">
            <v>N/A</v>
          </cell>
          <cell r="J85" t="str">
            <v>N/A</v>
          </cell>
          <cell r="K85" t="str">
            <v>N/A</v>
          </cell>
          <cell r="L85" t="str">
            <v>N/A</v>
          </cell>
        </row>
        <row r="86">
          <cell r="A86" t="str">
            <v>AGENCY</v>
          </cell>
          <cell r="C86" t="str">
            <v>DESC</v>
          </cell>
          <cell r="E86" t="str">
            <v>WO_CAT</v>
          </cell>
          <cell r="G86" t="str">
            <v>TAX</v>
          </cell>
          <cell r="H86" t="str">
            <v>ACCT</v>
          </cell>
          <cell r="I86" t="str">
            <v>INTERGOV</v>
          </cell>
          <cell r="J86" t="str">
            <v>NOTESLOANS</v>
          </cell>
          <cell r="K86" t="str">
            <v>INTERFUND</v>
          </cell>
          <cell r="L86" t="str">
            <v>OTHER</v>
          </cell>
        </row>
        <row r="87">
          <cell r="A87">
            <v>5</v>
          </cell>
          <cell r="C87" t="str">
            <v>WO</v>
          </cell>
          <cell r="E87" t="str">
            <v>RECWO</v>
          </cell>
          <cell r="G87">
            <v>0</v>
          </cell>
          <cell r="H87">
            <v>26275.48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5</v>
          </cell>
          <cell r="C88" t="str">
            <v>WO</v>
          </cell>
          <cell r="E88" t="str">
            <v>CONTRADJ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5</v>
          </cell>
          <cell r="C89" t="str">
            <v>WO</v>
          </cell>
          <cell r="E89" t="str">
            <v>INDIGWO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5</v>
          </cell>
          <cell r="C90" t="str">
            <v>WO</v>
          </cell>
          <cell r="E90" t="str">
            <v>TOTALWO</v>
          </cell>
          <cell r="G90">
            <v>0</v>
          </cell>
          <cell r="H90">
            <v>26275.48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AGENCY</v>
          </cell>
          <cell r="C91" t="str">
            <v>DESC</v>
          </cell>
          <cell r="E91" t="str">
            <v>ARTYPE</v>
          </cell>
          <cell r="G91" t="str">
            <v>CURRENT</v>
          </cell>
          <cell r="H91">
            <v>130</v>
          </cell>
          <cell r="I91">
            <v>3160</v>
          </cell>
          <cell r="J91">
            <v>6190</v>
          </cell>
          <cell r="K91">
            <v>91120</v>
          </cell>
          <cell r="L91" t="str">
            <v>OVER120</v>
          </cell>
        </row>
        <row r="92">
          <cell r="A92">
            <v>5</v>
          </cell>
          <cell r="C92" t="str">
            <v>AGING</v>
          </cell>
          <cell r="E92" t="str">
            <v>TAX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5</v>
          </cell>
          <cell r="C93" t="str">
            <v>AGING</v>
          </cell>
          <cell r="E93" t="str">
            <v>ACCT</v>
          </cell>
          <cell r="G93">
            <v>0</v>
          </cell>
          <cell r="H93">
            <v>6787</v>
          </cell>
          <cell r="I93">
            <v>4700</v>
          </cell>
          <cell r="J93">
            <v>9903</v>
          </cell>
          <cell r="K93">
            <v>6973.54</v>
          </cell>
          <cell r="L93">
            <v>30579.39</v>
          </cell>
        </row>
        <row r="94">
          <cell r="A94">
            <v>5</v>
          </cell>
          <cell r="C94" t="str">
            <v>AGING</v>
          </cell>
          <cell r="E94" t="str">
            <v>INTERGOV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5</v>
          </cell>
          <cell r="C95" t="str">
            <v>AGING</v>
          </cell>
          <cell r="E95" t="str">
            <v>NOTESLOAN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5</v>
          </cell>
          <cell r="C96" t="str">
            <v>AGING</v>
          </cell>
          <cell r="E96" t="str">
            <v>INTERFUND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5</v>
          </cell>
          <cell r="C97" t="str">
            <v>AGING</v>
          </cell>
          <cell r="E97" t="str">
            <v>OTHER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5</v>
          </cell>
          <cell r="C98" t="str">
            <v>AGING</v>
          </cell>
          <cell r="E98" t="str">
            <v>TOTAL</v>
          </cell>
          <cell r="G98">
            <v>0</v>
          </cell>
          <cell r="H98">
            <v>6787</v>
          </cell>
          <cell r="I98">
            <v>4700</v>
          </cell>
          <cell r="J98">
            <v>9903</v>
          </cell>
          <cell r="K98">
            <v>6973.54</v>
          </cell>
          <cell r="L98">
            <v>30579.39</v>
          </cell>
        </row>
        <row r="99">
          <cell r="A99" t="str">
            <v>AGENCY</v>
          </cell>
          <cell r="C99" t="str">
            <v>DESC</v>
          </cell>
          <cell r="E99" t="str">
            <v>UNITTYPE</v>
          </cell>
          <cell r="G99" t="str">
            <v>COST</v>
          </cell>
          <cell r="H99" t="str">
            <v>FTE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</row>
        <row r="100">
          <cell r="A100">
            <v>5</v>
          </cell>
          <cell r="C100" t="str">
            <v>COSTS</v>
          </cell>
          <cell r="E100" t="str">
            <v>COLLAG</v>
          </cell>
          <cell r="G100">
            <v>0</v>
          </cell>
          <cell r="H100">
            <v>0</v>
          </cell>
          <cell r="I100" t="str">
            <v>N/A</v>
          </cell>
          <cell r="J100" t="str">
            <v>N/A</v>
          </cell>
          <cell r="K100" t="str">
            <v>N/A</v>
          </cell>
          <cell r="L100" t="str">
            <v>N/A</v>
          </cell>
        </row>
        <row r="101">
          <cell r="A101">
            <v>5</v>
          </cell>
          <cell r="C101" t="str">
            <v>COSTS</v>
          </cell>
          <cell r="E101" t="str">
            <v>ARD</v>
          </cell>
          <cell r="G101">
            <v>42799.76</v>
          </cell>
          <cell r="H101">
            <v>0.6</v>
          </cell>
          <cell r="I101" t="str">
            <v>N/A</v>
          </cell>
          <cell r="J101" t="str">
            <v>N/A</v>
          </cell>
          <cell r="K101" t="str">
            <v>N/A</v>
          </cell>
          <cell r="L101" t="str">
            <v>N/A</v>
          </cell>
        </row>
        <row r="102">
          <cell r="A102">
            <v>5</v>
          </cell>
          <cell r="C102" t="str">
            <v>COSTS</v>
          </cell>
          <cell r="E102" t="str">
            <v>CD</v>
          </cell>
          <cell r="G102">
            <v>0</v>
          </cell>
          <cell r="H102">
            <v>0</v>
          </cell>
          <cell r="I102" t="str">
            <v>N/A</v>
          </cell>
          <cell r="J102" t="str">
            <v>N/A</v>
          </cell>
          <cell r="K102" t="str">
            <v>N/A</v>
          </cell>
          <cell r="L102" t="str">
            <v>N/A</v>
          </cell>
        </row>
        <row r="103">
          <cell r="A103">
            <v>5</v>
          </cell>
          <cell r="C103" t="str">
            <v>COSTS</v>
          </cell>
          <cell r="E103" t="str">
            <v>AGDBFO</v>
          </cell>
          <cell r="G103">
            <v>0</v>
          </cell>
          <cell r="H103">
            <v>0</v>
          </cell>
          <cell r="I103" t="str">
            <v>N/A</v>
          </cell>
          <cell r="J103" t="str">
            <v>N/A</v>
          </cell>
          <cell r="K103" t="str">
            <v>N/A</v>
          </cell>
          <cell r="L103" t="str">
            <v>N/A</v>
          </cell>
        </row>
        <row r="104">
          <cell r="A104">
            <v>5</v>
          </cell>
          <cell r="C104" t="str">
            <v>COSTS</v>
          </cell>
          <cell r="E104" t="str">
            <v>PA</v>
          </cell>
          <cell r="G104">
            <v>0</v>
          </cell>
          <cell r="H104">
            <v>0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</row>
        <row r="105">
          <cell r="A105">
            <v>5</v>
          </cell>
          <cell r="C105" t="str">
            <v>COSTS</v>
          </cell>
          <cell r="E105" t="str">
            <v>SL</v>
          </cell>
          <cell r="G105">
            <v>0</v>
          </cell>
          <cell r="H105">
            <v>0</v>
          </cell>
          <cell r="I105" t="str">
            <v>N/A</v>
          </cell>
          <cell r="J105" t="str">
            <v>N/A</v>
          </cell>
          <cell r="K105" t="str">
            <v>N/A</v>
          </cell>
          <cell r="L105" t="str">
            <v>N/A</v>
          </cell>
        </row>
        <row r="106">
          <cell r="A106">
            <v>5</v>
          </cell>
          <cell r="C106" t="str">
            <v>COSTS</v>
          </cell>
          <cell r="E106" t="str">
            <v>SA</v>
          </cell>
          <cell r="G106">
            <v>0</v>
          </cell>
          <cell r="H106">
            <v>0</v>
          </cell>
          <cell r="I106" t="str">
            <v>N/A</v>
          </cell>
          <cell r="J106" t="str">
            <v>N/A</v>
          </cell>
          <cell r="K106" t="str">
            <v>N/A</v>
          </cell>
          <cell r="L106" t="str">
            <v>N/A</v>
          </cell>
        </row>
        <row r="107">
          <cell r="A107">
            <v>5</v>
          </cell>
          <cell r="C107" t="str">
            <v>COSTS</v>
          </cell>
          <cell r="E107" t="str">
            <v>GO</v>
          </cell>
          <cell r="G107">
            <v>0</v>
          </cell>
          <cell r="H107">
            <v>0</v>
          </cell>
          <cell r="I107" t="str">
            <v>N/A</v>
          </cell>
          <cell r="J107" t="str">
            <v>N/A</v>
          </cell>
          <cell r="K107" t="str">
            <v>N/A</v>
          </cell>
          <cell r="L107" t="str">
            <v>N/A</v>
          </cell>
        </row>
        <row r="108">
          <cell r="A108">
            <v>5</v>
          </cell>
          <cell r="C108" t="str">
            <v>COSTS</v>
          </cell>
          <cell r="E108" t="str">
            <v>LR</v>
          </cell>
          <cell r="G108">
            <v>0</v>
          </cell>
          <cell r="H108">
            <v>0</v>
          </cell>
          <cell r="I108" t="str">
            <v>N/A</v>
          </cell>
          <cell r="J108" t="str">
            <v>N/A</v>
          </cell>
          <cell r="K108" t="str">
            <v>N/A</v>
          </cell>
          <cell r="L108" t="str">
            <v>N/A</v>
          </cell>
        </row>
        <row r="109">
          <cell r="A109">
            <v>5</v>
          </cell>
          <cell r="C109" t="str">
            <v>COSTS</v>
          </cell>
          <cell r="E109" t="str">
            <v>PS</v>
          </cell>
          <cell r="G109">
            <v>0</v>
          </cell>
          <cell r="H109">
            <v>0</v>
          </cell>
          <cell r="I109" t="str">
            <v>N/A</v>
          </cell>
          <cell r="J109" t="str">
            <v>N/A</v>
          </cell>
          <cell r="K109" t="str">
            <v>N/A</v>
          </cell>
          <cell r="L109" t="str">
            <v>N/A</v>
          </cell>
        </row>
        <row r="110">
          <cell r="A110">
            <v>5</v>
          </cell>
          <cell r="C110" t="str">
            <v>COSTS</v>
          </cell>
          <cell r="E110" t="str">
            <v>TD</v>
          </cell>
          <cell r="G110">
            <v>0</v>
          </cell>
          <cell r="H110">
            <v>0</v>
          </cell>
          <cell r="I110" t="str">
            <v>N/A</v>
          </cell>
          <cell r="J110" t="str">
            <v>N/A</v>
          </cell>
          <cell r="K110" t="str">
            <v>N/A</v>
          </cell>
          <cell r="L110" t="str">
            <v>N/A</v>
          </cell>
        </row>
        <row r="111">
          <cell r="A111">
            <v>5</v>
          </cell>
          <cell r="C111" t="str">
            <v>COSTS</v>
          </cell>
          <cell r="E111" t="str">
            <v>OTHER</v>
          </cell>
          <cell r="G111">
            <v>0</v>
          </cell>
          <cell r="H111">
            <v>0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</row>
        <row r="112">
          <cell r="A112">
            <v>5</v>
          </cell>
          <cell r="C112" t="str">
            <v>COSTS</v>
          </cell>
          <cell r="E112" t="str">
            <v>TOTAL</v>
          </cell>
          <cell r="G112">
            <v>42799.76</v>
          </cell>
          <cell r="H112">
            <v>0.6</v>
          </cell>
          <cell r="I112" t="str">
            <v>N/A</v>
          </cell>
          <cell r="J112" t="str">
            <v>N/A</v>
          </cell>
          <cell r="K112" t="str">
            <v>N/A</v>
          </cell>
          <cell r="L112" t="str">
            <v>N/A</v>
          </cell>
        </row>
        <row r="113">
          <cell r="A113" t="str">
            <v>AGENCY</v>
          </cell>
          <cell r="C113" t="str">
            <v>DESC</v>
          </cell>
          <cell r="E113" t="str">
            <v>WO_CAT</v>
          </cell>
          <cell r="G113" t="str">
            <v>TAX</v>
          </cell>
          <cell r="H113" t="str">
            <v>ACCT</v>
          </cell>
          <cell r="I113" t="str">
            <v>INTERGOV</v>
          </cell>
          <cell r="J113" t="str">
            <v>NOTESLOANS</v>
          </cell>
          <cell r="K113" t="str">
            <v>INTERFUND</v>
          </cell>
          <cell r="L113" t="str">
            <v>OTHER</v>
          </cell>
        </row>
        <row r="114">
          <cell r="A114">
            <v>6</v>
          </cell>
          <cell r="C114" t="str">
            <v>WO</v>
          </cell>
          <cell r="E114" t="str">
            <v>RECWO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0.5</v>
          </cell>
          <cell r="L114">
            <v>0</v>
          </cell>
        </row>
        <row r="115">
          <cell r="A115">
            <v>6</v>
          </cell>
          <cell r="C115" t="str">
            <v>WO</v>
          </cell>
          <cell r="E115" t="str">
            <v>CONTRADJ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6</v>
          </cell>
          <cell r="C116" t="str">
            <v>WO</v>
          </cell>
          <cell r="E116" t="str">
            <v>INDIGWO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6</v>
          </cell>
          <cell r="C117" t="str">
            <v>WO</v>
          </cell>
          <cell r="E117" t="str">
            <v>TOTALWO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0.5</v>
          </cell>
          <cell r="L117">
            <v>0</v>
          </cell>
        </row>
        <row r="118">
          <cell r="A118" t="str">
            <v>AGENCY</v>
          </cell>
          <cell r="C118" t="str">
            <v>DESC</v>
          </cell>
          <cell r="E118" t="str">
            <v>ARTYPE</v>
          </cell>
          <cell r="G118" t="str">
            <v>CURRENT</v>
          </cell>
          <cell r="H118">
            <v>130</v>
          </cell>
          <cell r="I118">
            <v>3160</v>
          </cell>
          <cell r="J118">
            <v>6190</v>
          </cell>
          <cell r="K118">
            <v>91120</v>
          </cell>
          <cell r="L118" t="str">
            <v>OVER120</v>
          </cell>
        </row>
        <row r="119">
          <cell r="A119">
            <v>6</v>
          </cell>
          <cell r="C119" t="str">
            <v>AGING</v>
          </cell>
          <cell r="E119" t="str">
            <v>TAX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6</v>
          </cell>
          <cell r="C120" t="str">
            <v>AGING</v>
          </cell>
          <cell r="E120" t="str">
            <v>ACCT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6</v>
          </cell>
          <cell r="C121" t="str">
            <v>AGING</v>
          </cell>
          <cell r="E121" t="str">
            <v>INTERGOV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6</v>
          </cell>
          <cell r="C122" t="str">
            <v>AGING</v>
          </cell>
          <cell r="E122" t="str">
            <v>NOTESLOAN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6</v>
          </cell>
          <cell r="C123" t="str">
            <v>AGING</v>
          </cell>
          <cell r="E123" t="str">
            <v>INTERFUND</v>
          </cell>
          <cell r="G123">
            <v>70091.5</v>
          </cell>
          <cell r="H123">
            <v>0</v>
          </cell>
          <cell r="I123">
            <v>0</v>
          </cell>
          <cell r="J123">
            <v>120046.5</v>
          </cell>
          <cell r="K123">
            <v>0</v>
          </cell>
          <cell r="L123">
            <v>0</v>
          </cell>
        </row>
        <row r="124">
          <cell r="A124">
            <v>6</v>
          </cell>
          <cell r="C124" t="str">
            <v>AGING</v>
          </cell>
          <cell r="E124" t="str">
            <v>OTHER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6</v>
          </cell>
          <cell r="C125" t="str">
            <v>AGING</v>
          </cell>
          <cell r="E125" t="str">
            <v>TOTAL</v>
          </cell>
          <cell r="G125">
            <v>70091.5</v>
          </cell>
          <cell r="H125">
            <v>0</v>
          </cell>
          <cell r="I125">
            <v>0</v>
          </cell>
          <cell r="J125">
            <v>120046.5</v>
          </cell>
          <cell r="K125">
            <v>0</v>
          </cell>
          <cell r="L125">
            <v>0</v>
          </cell>
        </row>
        <row r="126">
          <cell r="A126" t="str">
            <v>AGENCY</v>
          </cell>
          <cell r="C126" t="str">
            <v>DESC</v>
          </cell>
          <cell r="E126" t="str">
            <v>UNITTYPE</v>
          </cell>
          <cell r="G126" t="str">
            <v>COST</v>
          </cell>
          <cell r="H126" t="str">
            <v>FTE</v>
          </cell>
          <cell r="I126" t="str">
            <v>N/A</v>
          </cell>
          <cell r="J126" t="str">
            <v>N/A</v>
          </cell>
          <cell r="K126" t="str">
            <v>N/A</v>
          </cell>
          <cell r="L126" t="str">
            <v>N/A</v>
          </cell>
        </row>
        <row r="127">
          <cell r="A127">
            <v>6</v>
          </cell>
          <cell r="C127" t="str">
            <v>COSTS</v>
          </cell>
          <cell r="E127" t="str">
            <v>COLLAG</v>
          </cell>
          <cell r="G127">
            <v>0</v>
          </cell>
          <cell r="H127">
            <v>0</v>
          </cell>
          <cell r="I127" t="str">
            <v>N/A</v>
          </cell>
          <cell r="J127" t="str">
            <v>N/A</v>
          </cell>
          <cell r="K127" t="str">
            <v>N/A</v>
          </cell>
          <cell r="L127" t="str">
            <v>N/A</v>
          </cell>
        </row>
        <row r="128">
          <cell r="A128">
            <v>6</v>
          </cell>
          <cell r="C128" t="str">
            <v>COSTS</v>
          </cell>
          <cell r="E128" t="str">
            <v>ARD</v>
          </cell>
          <cell r="G128">
            <v>0</v>
          </cell>
          <cell r="H128">
            <v>0</v>
          </cell>
          <cell r="I128" t="str">
            <v>N/A</v>
          </cell>
          <cell r="J128" t="str">
            <v>N/A</v>
          </cell>
          <cell r="K128" t="str">
            <v>N/A</v>
          </cell>
          <cell r="L128" t="str">
            <v>N/A</v>
          </cell>
        </row>
        <row r="129">
          <cell r="A129">
            <v>6</v>
          </cell>
          <cell r="C129" t="str">
            <v>COSTS</v>
          </cell>
          <cell r="E129" t="str">
            <v>CD</v>
          </cell>
          <cell r="G129">
            <v>0</v>
          </cell>
          <cell r="H129">
            <v>0</v>
          </cell>
          <cell r="I129" t="str">
            <v>N/A</v>
          </cell>
          <cell r="J129" t="str">
            <v>N/A</v>
          </cell>
          <cell r="K129" t="str">
            <v>N/A</v>
          </cell>
          <cell r="L129" t="str">
            <v>N/A</v>
          </cell>
        </row>
        <row r="130">
          <cell r="A130">
            <v>6</v>
          </cell>
          <cell r="C130" t="str">
            <v>COSTS</v>
          </cell>
          <cell r="E130" t="str">
            <v>AGDBFO</v>
          </cell>
          <cell r="G130">
            <v>36</v>
          </cell>
          <cell r="H130">
            <v>0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</row>
        <row r="131">
          <cell r="A131">
            <v>6</v>
          </cell>
          <cell r="C131" t="str">
            <v>COSTS</v>
          </cell>
          <cell r="E131" t="str">
            <v>PA</v>
          </cell>
          <cell r="G131">
            <v>0</v>
          </cell>
          <cell r="H131">
            <v>0</v>
          </cell>
          <cell r="I131" t="str">
            <v>N/A</v>
          </cell>
          <cell r="J131" t="str">
            <v>N/A</v>
          </cell>
          <cell r="K131" t="str">
            <v>N/A</v>
          </cell>
          <cell r="L131" t="str">
            <v>N/A</v>
          </cell>
        </row>
        <row r="132">
          <cell r="A132">
            <v>6</v>
          </cell>
          <cell r="C132" t="str">
            <v>COSTS</v>
          </cell>
          <cell r="E132" t="str">
            <v>SL</v>
          </cell>
          <cell r="G132">
            <v>0</v>
          </cell>
          <cell r="H132">
            <v>0</v>
          </cell>
          <cell r="I132" t="str">
            <v>N/A</v>
          </cell>
          <cell r="J132" t="str">
            <v>N/A</v>
          </cell>
          <cell r="K132" t="str">
            <v>N/A</v>
          </cell>
          <cell r="L132" t="str">
            <v>N/A</v>
          </cell>
        </row>
        <row r="133">
          <cell r="A133">
            <v>6</v>
          </cell>
          <cell r="C133" t="str">
            <v>COSTS</v>
          </cell>
          <cell r="E133" t="str">
            <v>SA</v>
          </cell>
          <cell r="G133">
            <v>0</v>
          </cell>
          <cell r="H133">
            <v>0</v>
          </cell>
          <cell r="I133" t="str">
            <v>N/A</v>
          </cell>
          <cell r="J133" t="str">
            <v>N/A</v>
          </cell>
          <cell r="K133" t="str">
            <v>N/A</v>
          </cell>
          <cell r="L133" t="str">
            <v>N/A</v>
          </cell>
        </row>
        <row r="134">
          <cell r="A134">
            <v>6</v>
          </cell>
          <cell r="C134" t="str">
            <v>COSTS</v>
          </cell>
          <cell r="E134" t="str">
            <v>GO</v>
          </cell>
          <cell r="G134">
            <v>0</v>
          </cell>
          <cell r="H134">
            <v>0</v>
          </cell>
          <cell r="I134" t="str">
            <v>N/A</v>
          </cell>
          <cell r="J134" t="str">
            <v>N/A</v>
          </cell>
          <cell r="K134" t="str">
            <v>N/A</v>
          </cell>
          <cell r="L134" t="str">
            <v>N/A</v>
          </cell>
        </row>
        <row r="135">
          <cell r="A135">
            <v>6</v>
          </cell>
          <cell r="C135" t="str">
            <v>COSTS</v>
          </cell>
          <cell r="E135" t="str">
            <v>LR</v>
          </cell>
          <cell r="G135">
            <v>0</v>
          </cell>
          <cell r="H135">
            <v>0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</row>
        <row r="136">
          <cell r="A136">
            <v>6</v>
          </cell>
          <cell r="C136" t="str">
            <v>COSTS</v>
          </cell>
          <cell r="E136" t="str">
            <v>PS</v>
          </cell>
          <cell r="G136">
            <v>0</v>
          </cell>
          <cell r="H136">
            <v>0</v>
          </cell>
          <cell r="I136" t="str">
            <v>N/A</v>
          </cell>
          <cell r="J136" t="str">
            <v>N/A</v>
          </cell>
          <cell r="K136" t="str">
            <v>N/A</v>
          </cell>
          <cell r="L136" t="str">
            <v>N/A</v>
          </cell>
        </row>
        <row r="137">
          <cell r="A137">
            <v>6</v>
          </cell>
          <cell r="C137" t="str">
            <v>COSTS</v>
          </cell>
          <cell r="E137" t="str">
            <v>TD</v>
          </cell>
          <cell r="G137">
            <v>0</v>
          </cell>
          <cell r="H137">
            <v>0</v>
          </cell>
          <cell r="I137" t="str">
            <v>N/A</v>
          </cell>
          <cell r="J137" t="str">
            <v>N/A</v>
          </cell>
          <cell r="K137" t="str">
            <v>N/A</v>
          </cell>
          <cell r="L137" t="str">
            <v>N/A</v>
          </cell>
        </row>
        <row r="138">
          <cell r="A138">
            <v>6</v>
          </cell>
          <cell r="C138" t="str">
            <v>COSTS</v>
          </cell>
          <cell r="E138" t="str">
            <v>OTHER</v>
          </cell>
          <cell r="G138">
            <v>0</v>
          </cell>
          <cell r="H138">
            <v>0</v>
          </cell>
          <cell r="I138" t="str">
            <v>N/A</v>
          </cell>
          <cell r="J138" t="str">
            <v>N/A</v>
          </cell>
          <cell r="K138" t="str">
            <v>N/A</v>
          </cell>
          <cell r="L138" t="str">
            <v>N/A</v>
          </cell>
        </row>
        <row r="139">
          <cell r="A139">
            <v>6</v>
          </cell>
          <cell r="C139" t="str">
            <v>COSTS</v>
          </cell>
          <cell r="E139" t="str">
            <v>TOTAL</v>
          </cell>
          <cell r="G139">
            <v>36</v>
          </cell>
          <cell r="H139">
            <v>0</v>
          </cell>
          <cell r="I139" t="str">
            <v>N/A</v>
          </cell>
          <cell r="J139" t="str">
            <v>N/A</v>
          </cell>
          <cell r="K139" t="str">
            <v>N/A</v>
          </cell>
          <cell r="L139" t="str">
            <v>N/A</v>
          </cell>
        </row>
        <row r="140">
          <cell r="A140" t="str">
            <v>AGENCY</v>
          </cell>
          <cell r="C140" t="str">
            <v>DESC</v>
          </cell>
          <cell r="E140" t="str">
            <v>WO_CAT</v>
          </cell>
          <cell r="G140" t="str">
            <v>TAX</v>
          </cell>
          <cell r="H140" t="str">
            <v>ACCT</v>
          </cell>
          <cell r="I140" t="str">
            <v>INTERGOV</v>
          </cell>
          <cell r="J140" t="str">
            <v>NOTESLOANS</v>
          </cell>
          <cell r="K140" t="str">
            <v>INTERFUND</v>
          </cell>
          <cell r="L140" t="str">
            <v>OTHER</v>
          </cell>
        </row>
        <row r="141">
          <cell r="A141">
            <v>7</v>
          </cell>
          <cell r="C141" t="str">
            <v>WO</v>
          </cell>
          <cell r="E141" t="str">
            <v>RECWO</v>
          </cell>
          <cell r="G141">
            <v>0</v>
          </cell>
          <cell r="H141">
            <v>79904.759999999995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7</v>
          </cell>
          <cell r="C142" t="str">
            <v>WO</v>
          </cell>
          <cell r="E142" t="str">
            <v>CONTRADJ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>
            <v>7</v>
          </cell>
          <cell r="C143" t="str">
            <v>WO</v>
          </cell>
          <cell r="E143" t="str">
            <v>INDIGWO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7</v>
          </cell>
          <cell r="C144" t="str">
            <v>WO</v>
          </cell>
          <cell r="E144" t="str">
            <v>TOTALWO</v>
          </cell>
          <cell r="G144">
            <v>0</v>
          </cell>
          <cell r="H144">
            <v>79904.759999999995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AGENCY</v>
          </cell>
          <cell r="C145" t="str">
            <v>DESC</v>
          </cell>
          <cell r="E145" t="str">
            <v>ARTYPE</v>
          </cell>
          <cell r="G145" t="str">
            <v>CURRENT</v>
          </cell>
          <cell r="H145">
            <v>130</v>
          </cell>
          <cell r="I145">
            <v>3160</v>
          </cell>
          <cell r="J145">
            <v>6190</v>
          </cell>
          <cell r="K145">
            <v>91120</v>
          </cell>
          <cell r="L145" t="str">
            <v>OVER120</v>
          </cell>
        </row>
        <row r="146">
          <cell r="A146">
            <v>7</v>
          </cell>
          <cell r="C146" t="str">
            <v>AGING</v>
          </cell>
          <cell r="E146" t="str">
            <v>TAX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7</v>
          </cell>
          <cell r="C147" t="str">
            <v>AGING</v>
          </cell>
          <cell r="E147" t="str">
            <v>ACCT</v>
          </cell>
          <cell r="G147">
            <v>174815428.16999999</v>
          </cell>
          <cell r="H147">
            <v>529374.73</v>
          </cell>
          <cell r="I147">
            <v>3575333.65</v>
          </cell>
          <cell r="J147">
            <v>3817075.22</v>
          </cell>
          <cell r="K147">
            <v>8687115.0299999993</v>
          </cell>
          <cell r="L147">
            <v>31971071.399999999</v>
          </cell>
        </row>
        <row r="148">
          <cell r="A148">
            <v>7</v>
          </cell>
          <cell r="C148" t="str">
            <v>AGING</v>
          </cell>
          <cell r="E148" t="str">
            <v>INTERGOV</v>
          </cell>
          <cell r="G148">
            <v>99757001.090000004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>
            <v>7</v>
          </cell>
          <cell r="C149" t="str">
            <v>AGING</v>
          </cell>
          <cell r="E149" t="str">
            <v>NOTESLOAN</v>
          </cell>
          <cell r="G149">
            <v>14721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7</v>
          </cell>
          <cell r="C150" t="str">
            <v>AGING</v>
          </cell>
          <cell r="E150" t="str">
            <v>INTERFUND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7</v>
          </cell>
          <cell r="C151" t="str">
            <v>AGING</v>
          </cell>
          <cell r="E151" t="str">
            <v>OTHER</v>
          </cell>
          <cell r="G151">
            <v>75695626.609999999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7</v>
          </cell>
          <cell r="C152" t="str">
            <v>AGING</v>
          </cell>
          <cell r="E152" t="str">
            <v>TOTAL</v>
          </cell>
          <cell r="G152">
            <v>350282776.87</v>
          </cell>
          <cell r="H152">
            <v>529374.73</v>
          </cell>
          <cell r="I152">
            <v>3575333.65</v>
          </cell>
          <cell r="J152">
            <v>3817075.22</v>
          </cell>
          <cell r="K152">
            <v>8687115.0299999993</v>
          </cell>
          <cell r="L152">
            <v>31971071.399999999</v>
          </cell>
        </row>
        <row r="153">
          <cell r="A153" t="str">
            <v>AGENCY</v>
          </cell>
          <cell r="C153" t="str">
            <v>DESC</v>
          </cell>
          <cell r="E153" t="str">
            <v>UNITTYPE</v>
          </cell>
          <cell r="G153" t="str">
            <v>COST</v>
          </cell>
          <cell r="H153" t="str">
            <v>FTE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</row>
        <row r="154">
          <cell r="A154">
            <v>7</v>
          </cell>
          <cell r="C154" t="str">
            <v>COSTS</v>
          </cell>
          <cell r="E154" t="str">
            <v>COLLAG</v>
          </cell>
          <cell r="G154">
            <v>0</v>
          </cell>
          <cell r="H154">
            <v>0</v>
          </cell>
          <cell r="I154" t="str">
            <v>N/A</v>
          </cell>
          <cell r="J154" t="str">
            <v>N/A</v>
          </cell>
          <cell r="K154" t="str">
            <v>N/A</v>
          </cell>
          <cell r="L154" t="str">
            <v>N/A</v>
          </cell>
        </row>
        <row r="155">
          <cell r="A155">
            <v>7</v>
          </cell>
          <cell r="C155" t="str">
            <v>COSTS</v>
          </cell>
          <cell r="E155" t="str">
            <v>ARD</v>
          </cell>
          <cell r="G155">
            <v>0</v>
          </cell>
          <cell r="H155">
            <v>0</v>
          </cell>
          <cell r="I155" t="str">
            <v>N/A</v>
          </cell>
          <cell r="J155" t="str">
            <v>N/A</v>
          </cell>
          <cell r="K155" t="str">
            <v>N/A</v>
          </cell>
          <cell r="L155" t="str">
            <v>N/A</v>
          </cell>
        </row>
        <row r="156">
          <cell r="A156">
            <v>7</v>
          </cell>
          <cell r="C156" t="str">
            <v>COSTS</v>
          </cell>
          <cell r="E156" t="str">
            <v>CD</v>
          </cell>
          <cell r="G156">
            <v>0</v>
          </cell>
          <cell r="H156">
            <v>0</v>
          </cell>
          <cell r="I156" t="str">
            <v>N/A</v>
          </cell>
          <cell r="J156" t="str">
            <v>N/A</v>
          </cell>
          <cell r="K156" t="str">
            <v>N/A</v>
          </cell>
          <cell r="L156" t="str">
            <v>N/A</v>
          </cell>
        </row>
        <row r="157">
          <cell r="A157">
            <v>7</v>
          </cell>
          <cell r="C157" t="str">
            <v>COSTS</v>
          </cell>
          <cell r="E157" t="str">
            <v>AGDBFO</v>
          </cell>
          <cell r="G157">
            <v>0</v>
          </cell>
          <cell r="H157">
            <v>0</v>
          </cell>
          <cell r="I157" t="str">
            <v>N/A</v>
          </cell>
          <cell r="J157" t="str">
            <v>N/A</v>
          </cell>
          <cell r="K157" t="str">
            <v>N/A</v>
          </cell>
          <cell r="L157" t="str">
            <v>N/A</v>
          </cell>
        </row>
        <row r="158">
          <cell r="A158">
            <v>7</v>
          </cell>
          <cell r="C158" t="str">
            <v>COSTS</v>
          </cell>
          <cell r="E158" t="str">
            <v>PA</v>
          </cell>
          <cell r="G158">
            <v>0</v>
          </cell>
          <cell r="H158">
            <v>0</v>
          </cell>
          <cell r="I158" t="str">
            <v>N/A</v>
          </cell>
          <cell r="J158" t="str">
            <v>N/A</v>
          </cell>
          <cell r="K158" t="str">
            <v>N/A</v>
          </cell>
          <cell r="L158" t="str">
            <v>N/A</v>
          </cell>
        </row>
        <row r="159">
          <cell r="A159">
            <v>7</v>
          </cell>
          <cell r="C159" t="str">
            <v>COSTS</v>
          </cell>
          <cell r="E159" t="str">
            <v>SL</v>
          </cell>
          <cell r="G159">
            <v>0</v>
          </cell>
          <cell r="H159">
            <v>0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</row>
        <row r="160">
          <cell r="A160">
            <v>7</v>
          </cell>
          <cell r="C160" t="str">
            <v>COSTS</v>
          </cell>
          <cell r="E160" t="str">
            <v>SA</v>
          </cell>
          <cell r="G160">
            <v>0</v>
          </cell>
          <cell r="H160">
            <v>0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</row>
        <row r="161">
          <cell r="A161">
            <v>7</v>
          </cell>
          <cell r="C161" t="str">
            <v>COSTS</v>
          </cell>
          <cell r="E161" t="str">
            <v>GO</v>
          </cell>
          <cell r="G161">
            <v>0</v>
          </cell>
          <cell r="H161">
            <v>0</v>
          </cell>
          <cell r="I161" t="str">
            <v>N/A</v>
          </cell>
          <cell r="J161" t="str">
            <v>N/A</v>
          </cell>
          <cell r="K161" t="str">
            <v>N/A</v>
          </cell>
          <cell r="L161" t="str">
            <v>N/A</v>
          </cell>
        </row>
        <row r="162">
          <cell r="A162">
            <v>7</v>
          </cell>
          <cell r="C162" t="str">
            <v>COSTS</v>
          </cell>
          <cell r="E162" t="str">
            <v>LR</v>
          </cell>
          <cell r="G162">
            <v>0</v>
          </cell>
          <cell r="H162">
            <v>0</v>
          </cell>
          <cell r="I162" t="str">
            <v>N/A</v>
          </cell>
          <cell r="J162" t="str">
            <v>N/A</v>
          </cell>
          <cell r="K162" t="str">
            <v>N/A</v>
          </cell>
          <cell r="L162" t="str">
            <v>N/A</v>
          </cell>
        </row>
        <row r="163">
          <cell r="A163">
            <v>7</v>
          </cell>
          <cell r="C163" t="str">
            <v>COSTS</v>
          </cell>
          <cell r="E163" t="str">
            <v>PS</v>
          </cell>
          <cell r="G163">
            <v>0</v>
          </cell>
          <cell r="H163">
            <v>0</v>
          </cell>
          <cell r="I163" t="str">
            <v>N/A</v>
          </cell>
          <cell r="J163" t="str">
            <v>N/A</v>
          </cell>
          <cell r="K163" t="str">
            <v>N/A</v>
          </cell>
          <cell r="L163" t="str">
            <v>N/A</v>
          </cell>
        </row>
        <row r="164">
          <cell r="A164">
            <v>7</v>
          </cell>
          <cell r="C164" t="str">
            <v>COSTS</v>
          </cell>
          <cell r="E164" t="str">
            <v>TD</v>
          </cell>
          <cell r="G164">
            <v>0</v>
          </cell>
          <cell r="H164">
            <v>0</v>
          </cell>
          <cell r="I164" t="str">
            <v>N/A</v>
          </cell>
          <cell r="J164" t="str">
            <v>N/A</v>
          </cell>
          <cell r="K164" t="str">
            <v>N/A</v>
          </cell>
          <cell r="L164" t="str">
            <v>N/A</v>
          </cell>
        </row>
        <row r="165">
          <cell r="A165">
            <v>7</v>
          </cell>
          <cell r="C165" t="str">
            <v>COSTS</v>
          </cell>
          <cell r="E165" t="str">
            <v>OTHER</v>
          </cell>
          <cell r="G165">
            <v>110432.5</v>
          </cell>
          <cell r="H165">
            <v>1.9</v>
          </cell>
          <cell r="I165" t="str">
            <v>N/A</v>
          </cell>
          <cell r="J165" t="str">
            <v>N/A</v>
          </cell>
          <cell r="K165" t="str">
            <v>N/A</v>
          </cell>
          <cell r="L165" t="str">
            <v>N/A</v>
          </cell>
        </row>
        <row r="166">
          <cell r="A166">
            <v>7</v>
          </cell>
          <cell r="C166" t="str">
            <v>COSTS</v>
          </cell>
          <cell r="E166" t="str">
            <v>TOTAL</v>
          </cell>
          <cell r="G166">
            <v>110432.5</v>
          </cell>
          <cell r="H166">
            <v>1.9</v>
          </cell>
          <cell r="I166" t="str">
            <v>N/A</v>
          </cell>
          <cell r="J166" t="str">
            <v>N/A</v>
          </cell>
          <cell r="K166" t="str">
            <v>N/A</v>
          </cell>
          <cell r="L166" t="str">
            <v>N/A</v>
          </cell>
        </row>
        <row r="167">
          <cell r="A167" t="str">
            <v>AGENCY</v>
          </cell>
          <cell r="C167" t="str">
            <v>DESC</v>
          </cell>
          <cell r="E167" t="str">
            <v>WO_CAT</v>
          </cell>
          <cell r="G167" t="str">
            <v>TAX</v>
          </cell>
          <cell r="H167" t="str">
            <v>ACCT</v>
          </cell>
          <cell r="I167" t="str">
            <v>INTERGOV</v>
          </cell>
          <cell r="J167" t="str">
            <v>NOTESLOANS</v>
          </cell>
          <cell r="K167" t="str">
            <v>INTERFUND</v>
          </cell>
          <cell r="L167" t="str">
            <v>OTHER</v>
          </cell>
        </row>
        <row r="168">
          <cell r="A168">
            <v>8</v>
          </cell>
          <cell r="C168" t="str">
            <v>WO</v>
          </cell>
          <cell r="E168" t="str">
            <v>RECWO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8</v>
          </cell>
          <cell r="C169" t="str">
            <v>WO</v>
          </cell>
          <cell r="E169" t="str">
            <v>CONTRADJ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8</v>
          </cell>
          <cell r="C170" t="str">
            <v>WO</v>
          </cell>
          <cell r="E170" t="str">
            <v>INDIGWO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8</v>
          </cell>
          <cell r="C171" t="str">
            <v>WO</v>
          </cell>
          <cell r="E171" t="str">
            <v>TOTALWO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AGENCY</v>
          </cell>
          <cell r="C172" t="str">
            <v>DESC</v>
          </cell>
          <cell r="E172" t="str">
            <v>ARTYPE</v>
          </cell>
          <cell r="G172" t="str">
            <v>CURRENT</v>
          </cell>
          <cell r="H172">
            <v>130</v>
          </cell>
          <cell r="I172">
            <v>3160</v>
          </cell>
          <cell r="J172">
            <v>6190</v>
          </cell>
          <cell r="K172">
            <v>91120</v>
          </cell>
          <cell r="L172" t="str">
            <v>OVER120</v>
          </cell>
        </row>
        <row r="173">
          <cell r="A173">
            <v>8</v>
          </cell>
          <cell r="C173" t="str">
            <v>AGING</v>
          </cell>
          <cell r="E173" t="str">
            <v>TAX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8</v>
          </cell>
          <cell r="C174" t="str">
            <v>AGING</v>
          </cell>
          <cell r="E174" t="str">
            <v>ACCT</v>
          </cell>
          <cell r="G174">
            <v>0</v>
          </cell>
          <cell r="H174">
            <v>0</v>
          </cell>
          <cell r="I174">
            <v>4412.25</v>
          </cell>
          <cell r="J174">
            <v>5031.5</v>
          </cell>
          <cell r="K174">
            <v>1270.31</v>
          </cell>
          <cell r="L174">
            <v>333513.95</v>
          </cell>
        </row>
        <row r="175">
          <cell r="A175">
            <v>8</v>
          </cell>
          <cell r="C175" t="str">
            <v>AGING</v>
          </cell>
          <cell r="E175" t="str">
            <v>INTERGOV</v>
          </cell>
          <cell r="G175">
            <v>0</v>
          </cell>
          <cell r="H175">
            <v>4468043.47</v>
          </cell>
          <cell r="I175">
            <v>0</v>
          </cell>
          <cell r="J175">
            <v>0</v>
          </cell>
          <cell r="K175">
            <v>10053097.789999999</v>
          </cell>
          <cell r="L175">
            <v>7819076.0700000003</v>
          </cell>
        </row>
        <row r="176">
          <cell r="A176">
            <v>8</v>
          </cell>
          <cell r="C176" t="str">
            <v>AGING</v>
          </cell>
          <cell r="E176" t="str">
            <v>NOTESLOAN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8</v>
          </cell>
          <cell r="C177" t="str">
            <v>AGING</v>
          </cell>
          <cell r="E177" t="str">
            <v>INTERFUND</v>
          </cell>
          <cell r="G177">
            <v>0</v>
          </cell>
          <cell r="H177">
            <v>352404.92</v>
          </cell>
          <cell r="I177">
            <v>0</v>
          </cell>
          <cell r="J177">
            <v>0</v>
          </cell>
          <cell r="K177">
            <v>792911.06</v>
          </cell>
          <cell r="L177">
            <v>616708.6</v>
          </cell>
        </row>
        <row r="178">
          <cell r="A178">
            <v>8</v>
          </cell>
          <cell r="C178" t="str">
            <v>AGING</v>
          </cell>
          <cell r="E178" t="str">
            <v>OTHER</v>
          </cell>
          <cell r="G178">
            <v>0</v>
          </cell>
          <cell r="H178">
            <v>135098.97</v>
          </cell>
          <cell r="I178">
            <v>0</v>
          </cell>
          <cell r="J178">
            <v>0</v>
          </cell>
          <cell r="K178">
            <v>303972.69</v>
          </cell>
          <cell r="L178">
            <v>236423.2</v>
          </cell>
        </row>
        <row r="179">
          <cell r="A179">
            <v>8</v>
          </cell>
          <cell r="C179" t="str">
            <v>AGING</v>
          </cell>
          <cell r="E179" t="str">
            <v>TOTAL</v>
          </cell>
          <cell r="G179">
            <v>0</v>
          </cell>
          <cell r="H179">
            <v>4955547.3599999994</v>
          </cell>
          <cell r="I179">
            <v>4412.25</v>
          </cell>
          <cell r="J179">
            <v>5031.5</v>
          </cell>
          <cell r="K179">
            <v>11151251.85</v>
          </cell>
          <cell r="L179">
            <v>9005721.8200000003</v>
          </cell>
        </row>
        <row r="180">
          <cell r="A180" t="str">
            <v>AGENCY</v>
          </cell>
          <cell r="C180" t="str">
            <v>DESC</v>
          </cell>
          <cell r="E180" t="str">
            <v>UNITTYPE</v>
          </cell>
          <cell r="G180" t="str">
            <v>COST</v>
          </cell>
          <cell r="H180" t="str">
            <v>FTE</v>
          </cell>
          <cell r="I180" t="str">
            <v>N/A</v>
          </cell>
          <cell r="J180" t="str">
            <v>N/A</v>
          </cell>
          <cell r="K180" t="str">
            <v>N/A</v>
          </cell>
          <cell r="L180" t="str">
            <v>N/A</v>
          </cell>
        </row>
        <row r="181">
          <cell r="A181">
            <v>8</v>
          </cell>
          <cell r="C181" t="str">
            <v>COSTS</v>
          </cell>
          <cell r="E181" t="str">
            <v>COLLAG</v>
          </cell>
          <cell r="G181">
            <v>0</v>
          </cell>
          <cell r="H181">
            <v>0</v>
          </cell>
          <cell r="I181" t="str">
            <v>N/A</v>
          </cell>
          <cell r="J181" t="str">
            <v>N/A</v>
          </cell>
          <cell r="K181" t="str">
            <v>N/A</v>
          </cell>
          <cell r="L181" t="str">
            <v>N/A</v>
          </cell>
        </row>
        <row r="182">
          <cell r="A182">
            <v>8</v>
          </cell>
          <cell r="C182" t="str">
            <v>COSTS</v>
          </cell>
          <cell r="E182" t="str">
            <v>ARD</v>
          </cell>
          <cell r="G182">
            <v>0</v>
          </cell>
          <cell r="H182">
            <v>0</v>
          </cell>
          <cell r="I182" t="str">
            <v>N/A</v>
          </cell>
          <cell r="J182" t="str">
            <v>N/A</v>
          </cell>
          <cell r="K182" t="str">
            <v>N/A</v>
          </cell>
          <cell r="L182" t="str">
            <v>N/A</v>
          </cell>
        </row>
        <row r="183">
          <cell r="A183">
            <v>8</v>
          </cell>
          <cell r="C183" t="str">
            <v>COSTS</v>
          </cell>
          <cell r="E183" t="str">
            <v>CD</v>
          </cell>
          <cell r="G183">
            <v>0</v>
          </cell>
          <cell r="H183">
            <v>0</v>
          </cell>
          <cell r="I183" t="str">
            <v>N/A</v>
          </cell>
          <cell r="J183" t="str">
            <v>N/A</v>
          </cell>
          <cell r="K183" t="str">
            <v>N/A</v>
          </cell>
          <cell r="L183" t="str">
            <v>N/A</v>
          </cell>
        </row>
        <row r="184">
          <cell r="A184">
            <v>8</v>
          </cell>
          <cell r="C184" t="str">
            <v>COSTS</v>
          </cell>
          <cell r="E184" t="str">
            <v>AGDBFO</v>
          </cell>
          <cell r="G184">
            <v>0</v>
          </cell>
          <cell r="H184">
            <v>0</v>
          </cell>
          <cell r="I184" t="str">
            <v>N/A</v>
          </cell>
          <cell r="J184" t="str">
            <v>N/A</v>
          </cell>
          <cell r="K184" t="str">
            <v>N/A</v>
          </cell>
          <cell r="L184" t="str">
            <v>N/A</v>
          </cell>
        </row>
        <row r="185">
          <cell r="A185">
            <v>8</v>
          </cell>
          <cell r="C185" t="str">
            <v>COSTS</v>
          </cell>
          <cell r="E185" t="str">
            <v>PA</v>
          </cell>
          <cell r="G185">
            <v>0</v>
          </cell>
          <cell r="H185">
            <v>0</v>
          </cell>
          <cell r="I185" t="str">
            <v>N/A</v>
          </cell>
          <cell r="J185" t="str">
            <v>N/A</v>
          </cell>
          <cell r="K185" t="str">
            <v>N/A</v>
          </cell>
          <cell r="L185" t="str">
            <v>N/A</v>
          </cell>
        </row>
        <row r="186">
          <cell r="A186">
            <v>8</v>
          </cell>
          <cell r="C186" t="str">
            <v>COSTS</v>
          </cell>
          <cell r="E186" t="str">
            <v>SL</v>
          </cell>
          <cell r="G186">
            <v>0</v>
          </cell>
          <cell r="H186">
            <v>0</v>
          </cell>
          <cell r="I186" t="str">
            <v>N/A</v>
          </cell>
          <cell r="J186" t="str">
            <v>N/A</v>
          </cell>
          <cell r="K186" t="str">
            <v>N/A</v>
          </cell>
          <cell r="L186" t="str">
            <v>N/A</v>
          </cell>
        </row>
        <row r="187">
          <cell r="A187">
            <v>8</v>
          </cell>
          <cell r="C187" t="str">
            <v>COSTS</v>
          </cell>
          <cell r="E187" t="str">
            <v>SA</v>
          </cell>
          <cell r="G187">
            <v>0</v>
          </cell>
          <cell r="H187">
            <v>0</v>
          </cell>
          <cell r="I187" t="str">
            <v>N/A</v>
          </cell>
          <cell r="J187" t="str">
            <v>N/A</v>
          </cell>
          <cell r="K187" t="str">
            <v>N/A</v>
          </cell>
          <cell r="L187" t="str">
            <v>N/A</v>
          </cell>
        </row>
        <row r="188">
          <cell r="A188">
            <v>8</v>
          </cell>
          <cell r="C188" t="str">
            <v>COSTS</v>
          </cell>
          <cell r="E188" t="str">
            <v>GO</v>
          </cell>
          <cell r="G188">
            <v>0</v>
          </cell>
          <cell r="H188">
            <v>0</v>
          </cell>
          <cell r="I188" t="str">
            <v>N/A</v>
          </cell>
          <cell r="J188" t="str">
            <v>N/A</v>
          </cell>
          <cell r="K188" t="str">
            <v>N/A</v>
          </cell>
          <cell r="L188" t="str">
            <v>N/A</v>
          </cell>
        </row>
        <row r="189">
          <cell r="A189">
            <v>8</v>
          </cell>
          <cell r="C189" t="str">
            <v>COSTS</v>
          </cell>
          <cell r="E189" t="str">
            <v>LR</v>
          </cell>
          <cell r="G189">
            <v>0</v>
          </cell>
          <cell r="H189">
            <v>0</v>
          </cell>
          <cell r="I189" t="str">
            <v>N/A</v>
          </cell>
          <cell r="J189" t="str">
            <v>N/A</v>
          </cell>
          <cell r="K189" t="str">
            <v>N/A</v>
          </cell>
          <cell r="L189" t="str">
            <v>N/A</v>
          </cell>
        </row>
        <row r="190">
          <cell r="A190">
            <v>8</v>
          </cell>
          <cell r="C190" t="str">
            <v>COSTS</v>
          </cell>
          <cell r="E190" t="str">
            <v>PS</v>
          </cell>
          <cell r="G190">
            <v>0</v>
          </cell>
          <cell r="H190">
            <v>0</v>
          </cell>
          <cell r="I190" t="str">
            <v>N/A</v>
          </cell>
          <cell r="J190" t="str">
            <v>N/A</v>
          </cell>
          <cell r="K190" t="str">
            <v>N/A</v>
          </cell>
          <cell r="L190" t="str">
            <v>N/A</v>
          </cell>
        </row>
        <row r="191">
          <cell r="A191">
            <v>8</v>
          </cell>
          <cell r="C191" t="str">
            <v>COSTS</v>
          </cell>
          <cell r="E191" t="str">
            <v>TD</v>
          </cell>
          <cell r="G191">
            <v>0</v>
          </cell>
          <cell r="H191">
            <v>0</v>
          </cell>
          <cell r="I191" t="str">
            <v>N/A</v>
          </cell>
          <cell r="J191" t="str">
            <v>N/A</v>
          </cell>
          <cell r="K191" t="str">
            <v>N/A</v>
          </cell>
          <cell r="L191" t="str">
            <v>N/A</v>
          </cell>
        </row>
        <row r="192">
          <cell r="A192">
            <v>8</v>
          </cell>
          <cell r="C192" t="str">
            <v>COSTS</v>
          </cell>
          <cell r="E192" t="str">
            <v>OTHER</v>
          </cell>
          <cell r="G192">
            <v>0</v>
          </cell>
          <cell r="H192">
            <v>0</v>
          </cell>
          <cell r="I192" t="str">
            <v>N/A</v>
          </cell>
          <cell r="J192" t="str">
            <v>N/A</v>
          </cell>
          <cell r="K192" t="str">
            <v>N/A</v>
          </cell>
          <cell r="L192" t="str">
            <v>N/A</v>
          </cell>
        </row>
        <row r="193">
          <cell r="A193">
            <v>8</v>
          </cell>
          <cell r="C193" t="str">
            <v>COSTS</v>
          </cell>
          <cell r="E193" t="str">
            <v>TOTAL</v>
          </cell>
          <cell r="G193">
            <v>0</v>
          </cell>
          <cell r="H193">
            <v>0</v>
          </cell>
          <cell r="I193" t="str">
            <v>N/A</v>
          </cell>
          <cell r="J193" t="str">
            <v>N/A</v>
          </cell>
          <cell r="K193" t="str">
            <v>N/A</v>
          </cell>
          <cell r="L193" t="str">
            <v>N/A</v>
          </cell>
        </row>
        <row r="194">
          <cell r="A194" t="str">
            <v>AGENCY</v>
          </cell>
          <cell r="C194" t="str">
            <v>DESC</v>
          </cell>
          <cell r="E194" t="str">
            <v>WO_CAT</v>
          </cell>
          <cell r="G194" t="str">
            <v>TAX</v>
          </cell>
          <cell r="H194" t="str">
            <v>ACCT</v>
          </cell>
          <cell r="I194" t="str">
            <v>INTERGOV</v>
          </cell>
          <cell r="J194" t="str">
            <v>NOTESLOANS</v>
          </cell>
          <cell r="K194" t="str">
            <v>INTERFUND</v>
          </cell>
          <cell r="L194" t="str">
            <v>OTHER</v>
          </cell>
        </row>
        <row r="195">
          <cell r="A195">
            <v>9</v>
          </cell>
          <cell r="C195" t="str">
            <v>WO</v>
          </cell>
          <cell r="E195" t="str">
            <v>RECWO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9</v>
          </cell>
          <cell r="C196" t="str">
            <v>WO</v>
          </cell>
          <cell r="E196" t="str">
            <v>CONTRADJ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14465.33</v>
          </cell>
          <cell r="L196">
            <v>0</v>
          </cell>
        </row>
        <row r="197">
          <cell r="A197">
            <v>9</v>
          </cell>
          <cell r="C197" t="str">
            <v>WO</v>
          </cell>
          <cell r="E197" t="str">
            <v>INDIGWO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>
            <v>9</v>
          </cell>
          <cell r="C198" t="str">
            <v>WO</v>
          </cell>
          <cell r="E198" t="str">
            <v>TOTALWO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14465.33</v>
          </cell>
          <cell r="L198">
            <v>0</v>
          </cell>
        </row>
        <row r="199">
          <cell r="A199" t="str">
            <v>AGENCY</v>
          </cell>
          <cell r="C199" t="str">
            <v>DESC</v>
          </cell>
          <cell r="E199" t="str">
            <v>ARTYPE</v>
          </cell>
          <cell r="G199" t="str">
            <v>CURRENT</v>
          </cell>
          <cell r="H199">
            <v>130</v>
          </cell>
          <cell r="I199">
            <v>3160</v>
          </cell>
          <cell r="J199">
            <v>6190</v>
          </cell>
          <cell r="K199">
            <v>91120</v>
          </cell>
          <cell r="L199" t="str">
            <v>OVER120</v>
          </cell>
        </row>
        <row r="200">
          <cell r="A200">
            <v>9</v>
          </cell>
          <cell r="C200" t="str">
            <v>AGING</v>
          </cell>
          <cell r="E200" t="str">
            <v>TAX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9</v>
          </cell>
          <cell r="C201" t="str">
            <v>AGING</v>
          </cell>
          <cell r="E201" t="str">
            <v>ACCT</v>
          </cell>
          <cell r="G201">
            <v>61450.17</v>
          </cell>
          <cell r="H201">
            <v>1301.1300000000001</v>
          </cell>
          <cell r="I201">
            <v>1915.81</v>
          </cell>
          <cell r="J201">
            <v>900</v>
          </cell>
          <cell r="K201">
            <v>6098.58</v>
          </cell>
          <cell r="L201">
            <v>3445.27</v>
          </cell>
        </row>
        <row r="202">
          <cell r="A202">
            <v>9</v>
          </cell>
          <cell r="C202" t="str">
            <v>AGING</v>
          </cell>
          <cell r="E202" t="str">
            <v>INTERGOV</v>
          </cell>
          <cell r="G202">
            <v>274960.48</v>
          </cell>
          <cell r="H202">
            <v>0</v>
          </cell>
          <cell r="I202">
            <v>109312.69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9</v>
          </cell>
          <cell r="C203" t="str">
            <v>AGING</v>
          </cell>
          <cell r="E203" t="str">
            <v>NOTESLOAN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9</v>
          </cell>
          <cell r="C204" t="str">
            <v>AGING</v>
          </cell>
          <cell r="E204" t="str">
            <v>INTERFUND</v>
          </cell>
          <cell r="G204">
            <v>1644781.1400000001</v>
          </cell>
          <cell r="H204">
            <v>34944.519999999997</v>
          </cell>
          <cell r="I204">
            <v>145595.76</v>
          </cell>
          <cell r="J204">
            <v>75776.710000000006</v>
          </cell>
          <cell r="K204">
            <v>66899.63</v>
          </cell>
          <cell r="L204">
            <v>500348.3</v>
          </cell>
        </row>
        <row r="205">
          <cell r="A205">
            <v>9</v>
          </cell>
          <cell r="C205" t="str">
            <v>AGING</v>
          </cell>
          <cell r="E205" t="str">
            <v>OTHER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A206">
            <v>9</v>
          </cell>
          <cell r="C206" t="str">
            <v>AGING</v>
          </cell>
          <cell r="E206" t="str">
            <v>TOTAL</v>
          </cell>
          <cell r="G206">
            <v>1981191.79</v>
          </cell>
          <cell r="H206">
            <v>36245.649999999994</v>
          </cell>
          <cell r="I206">
            <v>256824.26</v>
          </cell>
          <cell r="J206">
            <v>76676.710000000006</v>
          </cell>
          <cell r="K206">
            <v>72998.210000000006</v>
          </cell>
          <cell r="L206">
            <v>503793.57</v>
          </cell>
        </row>
        <row r="207">
          <cell r="A207" t="str">
            <v>AGENCY</v>
          </cell>
          <cell r="C207" t="str">
            <v>DESC</v>
          </cell>
          <cell r="E207" t="str">
            <v>UNITTYPE</v>
          </cell>
          <cell r="G207" t="str">
            <v>COST</v>
          </cell>
          <cell r="H207" t="str">
            <v>FTE</v>
          </cell>
          <cell r="I207" t="str">
            <v>N/A</v>
          </cell>
          <cell r="J207" t="str">
            <v>N/A</v>
          </cell>
          <cell r="K207" t="str">
            <v>N/A</v>
          </cell>
          <cell r="L207" t="str">
            <v>N/A</v>
          </cell>
        </row>
        <row r="208">
          <cell r="A208">
            <v>9</v>
          </cell>
          <cell r="C208" t="str">
            <v>COSTS</v>
          </cell>
          <cell r="E208" t="str">
            <v>COLLAG</v>
          </cell>
          <cell r="G208">
            <v>0</v>
          </cell>
          <cell r="H208">
            <v>0</v>
          </cell>
          <cell r="I208" t="str">
            <v>N/A</v>
          </cell>
          <cell r="J208" t="str">
            <v>N/A</v>
          </cell>
          <cell r="K208" t="str">
            <v>N/A</v>
          </cell>
          <cell r="L208" t="str">
            <v>N/A</v>
          </cell>
        </row>
        <row r="209">
          <cell r="A209">
            <v>9</v>
          </cell>
          <cell r="C209" t="str">
            <v>COSTS</v>
          </cell>
          <cell r="E209" t="str">
            <v>ARD</v>
          </cell>
          <cell r="G209">
            <v>0</v>
          </cell>
          <cell r="H209">
            <v>0</v>
          </cell>
          <cell r="I209" t="str">
            <v>N/A</v>
          </cell>
          <cell r="J209" t="str">
            <v>N/A</v>
          </cell>
          <cell r="K209" t="str">
            <v>N/A</v>
          </cell>
          <cell r="L209" t="str">
            <v>N/A</v>
          </cell>
        </row>
        <row r="210">
          <cell r="A210">
            <v>9</v>
          </cell>
          <cell r="C210" t="str">
            <v>COSTS</v>
          </cell>
          <cell r="E210" t="str">
            <v>CD</v>
          </cell>
          <cell r="G210">
            <v>0</v>
          </cell>
          <cell r="H210">
            <v>0</v>
          </cell>
          <cell r="I210" t="str">
            <v>N/A</v>
          </cell>
          <cell r="J210" t="str">
            <v>N/A</v>
          </cell>
          <cell r="K210" t="str">
            <v>N/A</v>
          </cell>
          <cell r="L210" t="str">
            <v>N/A</v>
          </cell>
        </row>
        <row r="211">
          <cell r="A211">
            <v>9</v>
          </cell>
          <cell r="C211" t="str">
            <v>COSTS</v>
          </cell>
          <cell r="E211" t="str">
            <v>AGDBFO</v>
          </cell>
          <cell r="G211">
            <v>0</v>
          </cell>
          <cell r="H211">
            <v>0</v>
          </cell>
          <cell r="I211" t="str">
            <v>N/A</v>
          </cell>
          <cell r="J211" t="str">
            <v>N/A</v>
          </cell>
          <cell r="K211" t="str">
            <v>N/A</v>
          </cell>
          <cell r="L211" t="str">
            <v>N/A</v>
          </cell>
        </row>
        <row r="212">
          <cell r="A212">
            <v>9</v>
          </cell>
          <cell r="C212" t="str">
            <v>COSTS</v>
          </cell>
          <cell r="E212" t="str">
            <v>PA</v>
          </cell>
          <cell r="G212">
            <v>0</v>
          </cell>
          <cell r="H212">
            <v>0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</row>
        <row r="213">
          <cell r="A213">
            <v>9</v>
          </cell>
          <cell r="C213" t="str">
            <v>COSTS</v>
          </cell>
          <cell r="E213" t="str">
            <v>SL</v>
          </cell>
          <cell r="G213">
            <v>0</v>
          </cell>
          <cell r="H213">
            <v>0</v>
          </cell>
          <cell r="I213" t="str">
            <v>N/A</v>
          </cell>
          <cell r="J213" t="str">
            <v>N/A</v>
          </cell>
          <cell r="K213" t="str">
            <v>N/A</v>
          </cell>
          <cell r="L213" t="str">
            <v>N/A</v>
          </cell>
        </row>
        <row r="214">
          <cell r="A214">
            <v>9</v>
          </cell>
          <cell r="C214" t="str">
            <v>COSTS</v>
          </cell>
          <cell r="E214" t="str">
            <v>SA</v>
          </cell>
          <cell r="G214">
            <v>0</v>
          </cell>
          <cell r="H214">
            <v>0</v>
          </cell>
          <cell r="I214" t="str">
            <v>N/A</v>
          </cell>
          <cell r="J214" t="str">
            <v>N/A</v>
          </cell>
          <cell r="K214" t="str">
            <v>N/A</v>
          </cell>
          <cell r="L214" t="str">
            <v>N/A</v>
          </cell>
        </row>
        <row r="215">
          <cell r="A215">
            <v>9</v>
          </cell>
          <cell r="C215" t="str">
            <v>COSTS</v>
          </cell>
          <cell r="E215" t="str">
            <v>GO</v>
          </cell>
          <cell r="G215">
            <v>0</v>
          </cell>
          <cell r="H215">
            <v>0</v>
          </cell>
          <cell r="I215" t="str">
            <v>N/A</v>
          </cell>
          <cell r="J215" t="str">
            <v>N/A</v>
          </cell>
          <cell r="K215" t="str">
            <v>N/A</v>
          </cell>
          <cell r="L215" t="str">
            <v>N/A</v>
          </cell>
        </row>
        <row r="216">
          <cell r="A216">
            <v>9</v>
          </cell>
          <cell r="C216" t="str">
            <v>COSTS</v>
          </cell>
          <cell r="E216" t="str">
            <v>LR</v>
          </cell>
          <cell r="G216">
            <v>0</v>
          </cell>
          <cell r="H216">
            <v>0</v>
          </cell>
          <cell r="I216" t="str">
            <v>N/A</v>
          </cell>
          <cell r="J216" t="str">
            <v>N/A</v>
          </cell>
          <cell r="K216" t="str">
            <v>N/A</v>
          </cell>
          <cell r="L216" t="str">
            <v>N/A</v>
          </cell>
        </row>
        <row r="217">
          <cell r="A217">
            <v>9</v>
          </cell>
          <cell r="C217" t="str">
            <v>COSTS</v>
          </cell>
          <cell r="E217" t="str">
            <v>PS</v>
          </cell>
          <cell r="G217">
            <v>0</v>
          </cell>
          <cell r="H217">
            <v>0</v>
          </cell>
          <cell r="I217" t="str">
            <v>N/A</v>
          </cell>
          <cell r="J217" t="str">
            <v>N/A</v>
          </cell>
          <cell r="K217" t="str">
            <v>N/A</v>
          </cell>
          <cell r="L217" t="str">
            <v>N/A</v>
          </cell>
        </row>
        <row r="218">
          <cell r="A218">
            <v>9</v>
          </cell>
          <cell r="C218" t="str">
            <v>COSTS</v>
          </cell>
          <cell r="E218" t="str">
            <v>TD</v>
          </cell>
          <cell r="G218">
            <v>0</v>
          </cell>
          <cell r="H218">
            <v>0</v>
          </cell>
          <cell r="I218" t="str">
            <v>N/A</v>
          </cell>
          <cell r="J218" t="str">
            <v>N/A</v>
          </cell>
          <cell r="K218" t="str">
            <v>N/A</v>
          </cell>
          <cell r="L218" t="str">
            <v>N/A</v>
          </cell>
        </row>
        <row r="219">
          <cell r="A219">
            <v>9</v>
          </cell>
          <cell r="C219" t="str">
            <v>COSTS</v>
          </cell>
          <cell r="E219" t="str">
            <v>OTHER</v>
          </cell>
          <cell r="G219">
            <v>0</v>
          </cell>
          <cell r="H219">
            <v>0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</row>
        <row r="220">
          <cell r="A220">
            <v>9</v>
          </cell>
          <cell r="C220" t="str">
            <v>COSTS</v>
          </cell>
          <cell r="E220" t="str">
            <v>TOTAL</v>
          </cell>
          <cell r="G220">
            <v>0</v>
          </cell>
          <cell r="H220">
            <v>0</v>
          </cell>
          <cell r="I220" t="str">
            <v>N/A</v>
          </cell>
          <cell r="J220" t="str">
            <v>N/A</v>
          </cell>
          <cell r="K220" t="str">
            <v>N/A</v>
          </cell>
          <cell r="L220" t="str">
            <v>N/A</v>
          </cell>
        </row>
        <row r="221">
          <cell r="A221" t="str">
            <v>AGENCY</v>
          </cell>
          <cell r="C221" t="str">
            <v>DESC</v>
          </cell>
          <cell r="E221" t="str">
            <v>WO_CAT</v>
          </cell>
          <cell r="G221" t="str">
            <v>TAX</v>
          </cell>
          <cell r="H221" t="str">
            <v>ACCT</v>
          </cell>
          <cell r="I221" t="str">
            <v>INTERGOV</v>
          </cell>
          <cell r="J221" t="str">
            <v>NOTESLOANS</v>
          </cell>
          <cell r="K221" t="str">
            <v>INTERFUND</v>
          </cell>
          <cell r="L221" t="str">
            <v>OTHER</v>
          </cell>
        </row>
        <row r="222">
          <cell r="A222">
            <v>10</v>
          </cell>
          <cell r="C222" t="str">
            <v>WO</v>
          </cell>
          <cell r="E222" t="str">
            <v>RECWO</v>
          </cell>
          <cell r="G222">
            <v>0</v>
          </cell>
          <cell r="H222">
            <v>62482.75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10</v>
          </cell>
          <cell r="C223" t="str">
            <v>WO</v>
          </cell>
          <cell r="E223" t="str">
            <v>CONTRADJ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10</v>
          </cell>
          <cell r="C224" t="str">
            <v>WO</v>
          </cell>
          <cell r="E224" t="str">
            <v>INDIGWO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10</v>
          </cell>
          <cell r="C225" t="str">
            <v>WO</v>
          </cell>
          <cell r="E225" t="str">
            <v>TOTALWO</v>
          </cell>
          <cell r="G225">
            <v>0</v>
          </cell>
          <cell r="H225">
            <v>62482.75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AGENCY</v>
          </cell>
          <cell r="C226" t="str">
            <v>DESC</v>
          </cell>
          <cell r="E226" t="str">
            <v>ARTYPE</v>
          </cell>
          <cell r="G226" t="str">
            <v>CURRENT</v>
          </cell>
          <cell r="H226">
            <v>130</v>
          </cell>
          <cell r="I226">
            <v>3160</v>
          </cell>
          <cell r="J226">
            <v>6190</v>
          </cell>
          <cell r="K226">
            <v>91120</v>
          </cell>
          <cell r="L226" t="str">
            <v>OVER120</v>
          </cell>
        </row>
        <row r="227">
          <cell r="A227">
            <v>10</v>
          </cell>
          <cell r="C227" t="str">
            <v>AGING</v>
          </cell>
          <cell r="E227" t="str">
            <v>TAX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10</v>
          </cell>
          <cell r="C228" t="str">
            <v>AGING</v>
          </cell>
          <cell r="E228" t="str">
            <v>ACCT</v>
          </cell>
          <cell r="G228">
            <v>850803.3</v>
          </cell>
          <cell r="H228">
            <v>111356.67</v>
          </cell>
          <cell r="I228">
            <v>45329.38</v>
          </cell>
          <cell r="J228">
            <v>16819.2</v>
          </cell>
          <cell r="K228">
            <v>61469.84</v>
          </cell>
          <cell r="L228">
            <v>37787.79</v>
          </cell>
        </row>
        <row r="229">
          <cell r="A229">
            <v>10</v>
          </cell>
          <cell r="C229" t="str">
            <v>AGING</v>
          </cell>
          <cell r="E229" t="str">
            <v>INTERGOV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10</v>
          </cell>
          <cell r="C230" t="str">
            <v>AGING</v>
          </cell>
          <cell r="E230" t="str">
            <v>NOTESLOAN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10</v>
          </cell>
          <cell r="C231" t="str">
            <v>AGING</v>
          </cell>
          <cell r="E231" t="str">
            <v>INTERFUND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10</v>
          </cell>
          <cell r="C232" t="str">
            <v>AGING</v>
          </cell>
          <cell r="E232" t="str">
            <v>OTHER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10</v>
          </cell>
          <cell r="C233" t="str">
            <v>AGING</v>
          </cell>
          <cell r="E233" t="str">
            <v>TOTAL</v>
          </cell>
          <cell r="G233">
            <v>850803.3</v>
          </cell>
          <cell r="H233">
            <v>111356.67</v>
          </cell>
          <cell r="I233">
            <v>45329.38</v>
          </cell>
          <cell r="J233">
            <v>16819.2</v>
          </cell>
          <cell r="K233">
            <v>61469.84</v>
          </cell>
          <cell r="L233">
            <v>37787.79</v>
          </cell>
        </row>
        <row r="234">
          <cell r="A234" t="str">
            <v>AGENCY</v>
          </cell>
          <cell r="C234" t="str">
            <v>DESC</v>
          </cell>
          <cell r="E234" t="str">
            <v>UNITTYPE</v>
          </cell>
          <cell r="G234" t="str">
            <v>COST</v>
          </cell>
          <cell r="H234" t="str">
            <v>FTE</v>
          </cell>
          <cell r="I234" t="str">
            <v>N/A</v>
          </cell>
          <cell r="J234" t="str">
            <v>N/A</v>
          </cell>
          <cell r="K234" t="str">
            <v>N/A</v>
          </cell>
          <cell r="L234" t="str">
            <v>N/A</v>
          </cell>
        </row>
        <row r="235">
          <cell r="A235">
            <v>10</v>
          </cell>
          <cell r="C235" t="str">
            <v>COSTS</v>
          </cell>
          <cell r="E235" t="str">
            <v>COLLAG</v>
          </cell>
          <cell r="G235">
            <v>0</v>
          </cell>
          <cell r="H235">
            <v>0</v>
          </cell>
          <cell r="I235" t="str">
            <v>N/A</v>
          </cell>
          <cell r="J235" t="str">
            <v>N/A</v>
          </cell>
          <cell r="K235" t="str">
            <v>N/A</v>
          </cell>
          <cell r="L235" t="str">
            <v>N/A</v>
          </cell>
        </row>
        <row r="236">
          <cell r="A236">
            <v>10</v>
          </cell>
          <cell r="C236" t="str">
            <v>COSTS</v>
          </cell>
          <cell r="E236" t="str">
            <v>ARD</v>
          </cell>
          <cell r="G236">
            <v>150154.35</v>
          </cell>
          <cell r="H236">
            <v>3.75</v>
          </cell>
          <cell r="I236" t="str">
            <v>N/A</v>
          </cell>
          <cell r="J236" t="str">
            <v>N/A</v>
          </cell>
          <cell r="K236" t="str">
            <v>N/A</v>
          </cell>
          <cell r="L236" t="str">
            <v>N/A</v>
          </cell>
        </row>
        <row r="237">
          <cell r="A237">
            <v>10</v>
          </cell>
          <cell r="C237" t="str">
            <v>COSTS</v>
          </cell>
          <cell r="E237" t="str">
            <v>CD</v>
          </cell>
          <cell r="G237">
            <v>0</v>
          </cell>
          <cell r="H237">
            <v>0</v>
          </cell>
          <cell r="I237" t="str">
            <v>N/A</v>
          </cell>
          <cell r="J237" t="str">
            <v>N/A</v>
          </cell>
          <cell r="K237" t="str">
            <v>N/A</v>
          </cell>
          <cell r="L237" t="str">
            <v>N/A</v>
          </cell>
        </row>
        <row r="238">
          <cell r="A238">
            <v>10</v>
          </cell>
          <cell r="C238" t="str">
            <v>COSTS</v>
          </cell>
          <cell r="E238" t="str">
            <v>AGDBFO</v>
          </cell>
          <cell r="G238">
            <v>6197.6</v>
          </cell>
          <cell r="H238">
            <v>0.1</v>
          </cell>
          <cell r="I238" t="str">
            <v>N/A</v>
          </cell>
          <cell r="J238" t="str">
            <v>N/A</v>
          </cell>
          <cell r="K238" t="str">
            <v>N/A</v>
          </cell>
          <cell r="L238" t="str">
            <v>N/A</v>
          </cell>
        </row>
        <row r="239">
          <cell r="A239">
            <v>10</v>
          </cell>
          <cell r="C239" t="str">
            <v>COSTS</v>
          </cell>
          <cell r="E239" t="str">
            <v>PA</v>
          </cell>
          <cell r="G239">
            <v>0</v>
          </cell>
          <cell r="H239">
            <v>0</v>
          </cell>
          <cell r="I239" t="str">
            <v>N/A</v>
          </cell>
          <cell r="J239" t="str">
            <v>N/A</v>
          </cell>
          <cell r="K239" t="str">
            <v>N/A</v>
          </cell>
          <cell r="L239" t="str">
            <v>N/A</v>
          </cell>
        </row>
        <row r="240">
          <cell r="A240">
            <v>10</v>
          </cell>
          <cell r="C240" t="str">
            <v>COSTS</v>
          </cell>
          <cell r="E240" t="str">
            <v>SL</v>
          </cell>
          <cell r="G240">
            <v>0</v>
          </cell>
          <cell r="H240">
            <v>0</v>
          </cell>
          <cell r="I240" t="str">
            <v>N/A</v>
          </cell>
          <cell r="J240" t="str">
            <v>N/A</v>
          </cell>
          <cell r="K240" t="str">
            <v>N/A</v>
          </cell>
          <cell r="L240" t="str">
            <v>N/A</v>
          </cell>
        </row>
        <row r="241">
          <cell r="A241">
            <v>10</v>
          </cell>
          <cell r="C241" t="str">
            <v>COSTS</v>
          </cell>
          <cell r="E241" t="str">
            <v>SA</v>
          </cell>
          <cell r="G241">
            <v>0</v>
          </cell>
          <cell r="H241">
            <v>0</v>
          </cell>
          <cell r="I241" t="str">
            <v>N/A</v>
          </cell>
          <cell r="J241" t="str">
            <v>N/A</v>
          </cell>
          <cell r="K241" t="str">
            <v>N/A</v>
          </cell>
          <cell r="L241" t="str">
            <v>N/A</v>
          </cell>
        </row>
        <row r="242">
          <cell r="A242">
            <v>10</v>
          </cell>
          <cell r="C242" t="str">
            <v>COSTS</v>
          </cell>
          <cell r="E242" t="str">
            <v>GO</v>
          </cell>
          <cell r="G242">
            <v>0</v>
          </cell>
          <cell r="H242">
            <v>0</v>
          </cell>
          <cell r="I242" t="str">
            <v>N/A</v>
          </cell>
          <cell r="J242" t="str">
            <v>N/A</v>
          </cell>
          <cell r="K242" t="str">
            <v>N/A</v>
          </cell>
          <cell r="L242" t="str">
            <v>N/A</v>
          </cell>
        </row>
        <row r="243">
          <cell r="A243">
            <v>10</v>
          </cell>
          <cell r="C243" t="str">
            <v>COSTS</v>
          </cell>
          <cell r="E243" t="str">
            <v>LR</v>
          </cell>
          <cell r="G243">
            <v>0</v>
          </cell>
          <cell r="H243">
            <v>0</v>
          </cell>
          <cell r="I243" t="str">
            <v>N/A</v>
          </cell>
          <cell r="J243" t="str">
            <v>N/A</v>
          </cell>
          <cell r="K243" t="str">
            <v>N/A</v>
          </cell>
          <cell r="L243" t="str">
            <v>N/A</v>
          </cell>
        </row>
        <row r="244">
          <cell r="A244">
            <v>10</v>
          </cell>
          <cell r="C244" t="str">
            <v>COSTS</v>
          </cell>
          <cell r="E244" t="str">
            <v>PS</v>
          </cell>
          <cell r="G244">
            <v>2164.65</v>
          </cell>
          <cell r="H244">
            <v>0.05</v>
          </cell>
          <cell r="I244" t="str">
            <v>N/A</v>
          </cell>
          <cell r="J244" t="str">
            <v>N/A</v>
          </cell>
          <cell r="K244" t="str">
            <v>N/A</v>
          </cell>
          <cell r="L244" t="str">
            <v>N/A</v>
          </cell>
        </row>
        <row r="245">
          <cell r="A245">
            <v>10</v>
          </cell>
          <cell r="C245" t="str">
            <v>COSTS</v>
          </cell>
          <cell r="E245" t="str">
            <v>TD</v>
          </cell>
          <cell r="G245">
            <v>0</v>
          </cell>
          <cell r="H245">
            <v>0</v>
          </cell>
          <cell r="I245" t="str">
            <v>N/A</v>
          </cell>
          <cell r="J245" t="str">
            <v>N/A</v>
          </cell>
          <cell r="K245" t="str">
            <v>N/A</v>
          </cell>
          <cell r="L245" t="str">
            <v>N/A</v>
          </cell>
        </row>
        <row r="246">
          <cell r="A246">
            <v>10</v>
          </cell>
          <cell r="C246" t="str">
            <v>COSTS</v>
          </cell>
          <cell r="E246" t="str">
            <v>OTHER</v>
          </cell>
          <cell r="G246">
            <v>0</v>
          </cell>
          <cell r="H246">
            <v>0</v>
          </cell>
          <cell r="I246" t="str">
            <v>N/A</v>
          </cell>
          <cell r="J246" t="str">
            <v>N/A</v>
          </cell>
          <cell r="K246" t="str">
            <v>N/A</v>
          </cell>
          <cell r="L246" t="str">
            <v>N/A</v>
          </cell>
        </row>
        <row r="247">
          <cell r="A247">
            <v>10</v>
          </cell>
          <cell r="C247" t="str">
            <v>COSTS</v>
          </cell>
          <cell r="E247" t="str">
            <v>TOTAL</v>
          </cell>
          <cell r="G247">
            <v>158516.6</v>
          </cell>
          <cell r="H247">
            <v>3.9</v>
          </cell>
          <cell r="I247" t="str">
            <v>N/A</v>
          </cell>
          <cell r="J247" t="str">
            <v>N/A</v>
          </cell>
          <cell r="K247" t="str">
            <v>N/A</v>
          </cell>
          <cell r="L247" t="str">
            <v>N/A</v>
          </cell>
        </row>
        <row r="248">
          <cell r="A248" t="str">
            <v>AGENCY</v>
          </cell>
          <cell r="C248" t="str">
            <v>DESC</v>
          </cell>
          <cell r="E248" t="str">
            <v>WO_CAT</v>
          </cell>
          <cell r="G248" t="str">
            <v>TAX</v>
          </cell>
          <cell r="H248" t="str">
            <v>ACCT</v>
          </cell>
          <cell r="I248" t="str">
            <v>INTERGOV</v>
          </cell>
          <cell r="J248" t="str">
            <v>NOTESLOANS</v>
          </cell>
          <cell r="K248" t="str">
            <v>INTERFUND</v>
          </cell>
          <cell r="L248" t="str">
            <v>OTHER</v>
          </cell>
        </row>
        <row r="249">
          <cell r="A249">
            <v>11</v>
          </cell>
          <cell r="C249" t="str">
            <v>WO</v>
          </cell>
          <cell r="E249" t="str">
            <v>RECWO</v>
          </cell>
          <cell r="G249">
            <v>0</v>
          </cell>
          <cell r="H249">
            <v>714726.84000000008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11</v>
          </cell>
          <cell r="C250" t="str">
            <v>WO</v>
          </cell>
          <cell r="E250" t="str">
            <v>CONTRADJ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11</v>
          </cell>
          <cell r="C251" t="str">
            <v>WO</v>
          </cell>
          <cell r="E251" t="str">
            <v>INDIGWO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>
            <v>11</v>
          </cell>
          <cell r="C252" t="str">
            <v>WO</v>
          </cell>
          <cell r="E252" t="str">
            <v>TOTALWO</v>
          </cell>
          <cell r="G252">
            <v>0</v>
          </cell>
          <cell r="H252">
            <v>714726.84000000008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AGENCY</v>
          </cell>
          <cell r="C253" t="str">
            <v>DESC</v>
          </cell>
          <cell r="E253" t="str">
            <v>ARTYPE</v>
          </cell>
          <cell r="G253" t="str">
            <v>CURRENT</v>
          </cell>
          <cell r="H253">
            <v>130</v>
          </cell>
          <cell r="I253">
            <v>3160</v>
          </cell>
          <cell r="J253">
            <v>6190</v>
          </cell>
          <cell r="K253">
            <v>91120</v>
          </cell>
          <cell r="L253" t="str">
            <v>OVER120</v>
          </cell>
        </row>
        <row r="254">
          <cell r="A254">
            <v>11</v>
          </cell>
          <cell r="C254" t="str">
            <v>AGING</v>
          </cell>
          <cell r="E254" t="str">
            <v>TAX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11</v>
          </cell>
          <cell r="C255" t="str">
            <v>AGING</v>
          </cell>
          <cell r="E255" t="str">
            <v>ACCT</v>
          </cell>
          <cell r="G255">
            <v>1234885</v>
          </cell>
          <cell r="H255">
            <v>564674.54</v>
          </cell>
          <cell r="I255">
            <v>922069.68</v>
          </cell>
          <cell r="J255">
            <v>477210.25</v>
          </cell>
          <cell r="K255">
            <v>410421.84</v>
          </cell>
          <cell r="L255">
            <v>6429938.0999999996</v>
          </cell>
        </row>
        <row r="256">
          <cell r="A256">
            <v>11</v>
          </cell>
          <cell r="C256" t="str">
            <v>AGING</v>
          </cell>
          <cell r="E256" t="str">
            <v>INTERGOV</v>
          </cell>
          <cell r="G256">
            <v>184561.32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11</v>
          </cell>
          <cell r="C257" t="str">
            <v>AGING</v>
          </cell>
          <cell r="E257" t="str">
            <v>NOTESLOAN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A258">
            <v>11</v>
          </cell>
          <cell r="C258" t="str">
            <v>AGING</v>
          </cell>
          <cell r="E258" t="str">
            <v>INTERFUND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11</v>
          </cell>
          <cell r="C259" t="str">
            <v>AGING</v>
          </cell>
          <cell r="E259" t="str">
            <v>OTHER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>
            <v>11</v>
          </cell>
          <cell r="C260" t="str">
            <v>AGING</v>
          </cell>
          <cell r="E260" t="str">
            <v>TOTAL</v>
          </cell>
          <cell r="G260">
            <v>1419446.32</v>
          </cell>
          <cell r="H260">
            <v>564674.54</v>
          </cell>
          <cell r="I260">
            <v>922069.68</v>
          </cell>
          <cell r="J260">
            <v>477210.25</v>
          </cell>
          <cell r="K260">
            <v>410421.84</v>
          </cell>
          <cell r="L260">
            <v>6429938.0999999996</v>
          </cell>
        </row>
        <row r="261">
          <cell r="A261" t="str">
            <v>AGENCY</v>
          </cell>
          <cell r="C261" t="str">
            <v>DESC</v>
          </cell>
          <cell r="E261" t="str">
            <v>UNITTYPE</v>
          </cell>
          <cell r="G261" t="str">
            <v>COST</v>
          </cell>
          <cell r="H261" t="str">
            <v>FTE</v>
          </cell>
          <cell r="I261" t="str">
            <v>N/A</v>
          </cell>
          <cell r="J261" t="str">
            <v>N/A</v>
          </cell>
          <cell r="K261" t="str">
            <v>N/A</v>
          </cell>
          <cell r="L261" t="str">
            <v>N/A</v>
          </cell>
        </row>
        <row r="262">
          <cell r="A262">
            <v>11</v>
          </cell>
          <cell r="C262" t="str">
            <v>COSTS</v>
          </cell>
          <cell r="E262" t="str">
            <v>COLLAG</v>
          </cell>
          <cell r="G262">
            <v>17005</v>
          </cell>
          <cell r="H262">
            <v>0</v>
          </cell>
          <cell r="I262" t="str">
            <v>N/A</v>
          </cell>
          <cell r="J262" t="str">
            <v>N/A</v>
          </cell>
          <cell r="K262" t="str">
            <v>N/A</v>
          </cell>
          <cell r="L262" t="str">
            <v>N/A</v>
          </cell>
        </row>
        <row r="263">
          <cell r="A263">
            <v>11</v>
          </cell>
          <cell r="C263" t="str">
            <v>COSTS</v>
          </cell>
          <cell r="E263" t="str">
            <v>ARD</v>
          </cell>
          <cell r="G263">
            <v>183439</v>
          </cell>
          <cell r="H263">
            <v>6</v>
          </cell>
          <cell r="I263" t="str">
            <v>N/A</v>
          </cell>
          <cell r="J263" t="str">
            <v>N/A</v>
          </cell>
          <cell r="K263" t="str">
            <v>N/A</v>
          </cell>
          <cell r="L263" t="str">
            <v>N/A</v>
          </cell>
        </row>
        <row r="264">
          <cell r="A264">
            <v>11</v>
          </cell>
          <cell r="C264" t="str">
            <v>COSTS</v>
          </cell>
          <cell r="E264" t="str">
            <v>CD</v>
          </cell>
          <cell r="G264">
            <v>0</v>
          </cell>
          <cell r="H264">
            <v>0</v>
          </cell>
          <cell r="I264" t="str">
            <v>N/A</v>
          </cell>
          <cell r="J264" t="str">
            <v>N/A</v>
          </cell>
          <cell r="K264" t="str">
            <v>N/A</v>
          </cell>
          <cell r="L264" t="str">
            <v>N/A</v>
          </cell>
        </row>
        <row r="265">
          <cell r="A265">
            <v>11</v>
          </cell>
          <cell r="C265" t="str">
            <v>COSTS</v>
          </cell>
          <cell r="E265" t="str">
            <v>AGDBFO</v>
          </cell>
          <cell r="G265">
            <v>133467</v>
          </cell>
          <cell r="H265">
            <v>1.36</v>
          </cell>
          <cell r="I265" t="str">
            <v>N/A</v>
          </cell>
          <cell r="J265" t="str">
            <v>N/A</v>
          </cell>
          <cell r="K265" t="str">
            <v>N/A</v>
          </cell>
          <cell r="L265" t="str">
            <v>N/A</v>
          </cell>
        </row>
        <row r="266">
          <cell r="A266">
            <v>11</v>
          </cell>
          <cell r="C266" t="str">
            <v>COSTS</v>
          </cell>
          <cell r="E266" t="str">
            <v>PA</v>
          </cell>
          <cell r="G266">
            <v>0</v>
          </cell>
          <cell r="H266">
            <v>0</v>
          </cell>
          <cell r="I266" t="str">
            <v>N/A</v>
          </cell>
          <cell r="J266" t="str">
            <v>N/A</v>
          </cell>
          <cell r="K266" t="str">
            <v>N/A</v>
          </cell>
          <cell r="L266" t="str">
            <v>N/A</v>
          </cell>
        </row>
        <row r="267">
          <cell r="A267">
            <v>11</v>
          </cell>
          <cell r="C267" t="str">
            <v>COSTS</v>
          </cell>
          <cell r="E267" t="str">
            <v>SL</v>
          </cell>
          <cell r="G267">
            <v>0</v>
          </cell>
          <cell r="H267">
            <v>0</v>
          </cell>
          <cell r="I267" t="str">
            <v>N/A</v>
          </cell>
          <cell r="J267" t="str">
            <v>N/A</v>
          </cell>
          <cell r="K267" t="str">
            <v>N/A</v>
          </cell>
          <cell r="L267" t="str">
            <v>N/A</v>
          </cell>
        </row>
        <row r="268">
          <cell r="A268">
            <v>11</v>
          </cell>
          <cell r="C268" t="str">
            <v>COSTS</v>
          </cell>
          <cell r="E268" t="str">
            <v>SA</v>
          </cell>
          <cell r="G268">
            <v>0</v>
          </cell>
          <cell r="H268">
            <v>0</v>
          </cell>
          <cell r="I268" t="str">
            <v>N/A</v>
          </cell>
          <cell r="J268" t="str">
            <v>N/A</v>
          </cell>
          <cell r="K268" t="str">
            <v>N/A</v>
          </cell>
          <cell r="L268" t="str">
            <v>N/A</v>
          </cell>
        </row>
        <row r="269">
          <cell r="A269">
            <v>11</v>
          </cell>
          <cell r="C269" t="str">
            <v>COSTS</v>
          </cell>
          <cell r="E269" t="str">
            <v>GO</v>
          </cell>
          <cell r="G269">
            <v>0</v>
          </cell>
          <cell r="H269">
            <v>0</v>
          </cell>
          <cell r="I269" t="str">
            <v>N/A</v>
          </cell>
          <cell r="J269" t="str">
            <v>N/A</v>
          </cell>
          <cell r="K269" t="str">
            <v>N/A</v>
          </cell>
          <cell r="L269" t="str">
            <v>N/A</v>
          </cell>
        </row>
        <row r="270">
          <cell r="A270">
            <v>11</v>
          </cell>
          <cell r="C270" t="str">
            <v>COSTS</v>
          </cell>
          <cell r="E270" t="str">
            <v>LR</v>
          </cell>
          <cell r="G270">
            <v>0</v>
          </cell>
          <cell r="H270">
            <v>0</v>
          </cell>
          <cell r="I270" t="str">
            <v>N/A</v>
          </cell>
          <cell r="J270" t="str">
            <v>N/A</v>
          </cell>
          <cell r="K270" t="str">
            <v>N/A</v>
          </cell>
          <cell r="L270" t="str">
            <v>N/A</v>
          </cell>
        </row>
        <row r="271">
          <cell r="A271">
            <v>11</v>
          </cell>
          <cell r="C271" t="str">
            <v>COSTS</v>
          </cell>
          <cell r="E271" t="str">
            <v>PS</v>
          </cell>
          <cell r="G271">
            <v>0</v>
          </cell>
          <cell r="H271">
            <v>0</v>
          </cell>
          <cell r="I271" t="str">
            <v>N/A</v>
          </cell>
          <cell r="J271" t="str">
            <v>N/A</v>
          </cell>
          <cell r="K271" t="str">
            <v>N/A</v>
          </cell>
          <cell r="L271" t="str">
            <v>N/A</v>
          </cell>
        </row>
        <row r="272">
          <cell r="A272">
            <v>11</v>
          </cell>
          <cell r="C272" t="str">
            <v>COSTS</v>
          </cell>
          <cell r="E272" t="str">
            <v>TD</v>
          </cell>
          <cell r="G272">
            <v>0</v>
          </cell>
          <cell r="H272">
            <v>0</v>
          </cell>
          <cell r="I272" t="str">
            <v>N/A</v>
          </cell>
          <cell r="J272" t="str">
            <v>N/A</v>
          </cell>
          <cell r="K272" t="str">
            <v>N/A</v>
          </cell>
          <cell r="L272" t="str">
            <v>N/A</v>
          </cell>
        </row>
        <row r="273">
          <cell r="A273">
            <v>11</v>
          </cell>
          <cell r="C273" t="str">
            <v>COSTS</v>
          </cell>
          <cell r="E273" t="str">
            <v>OTHER</v>
          </cell>
          <cell r="G273">
            <v>162972</v>
          </cell>
          <cell r="H273">
            <v>1.94</v>
          </cell>
          <cell r="I273" t="str">
            <v>N/A</v>
          </cell>
          <cell r="J273" t="str">
            <v>N/A</v>
          </cell>
          <cell r="K273" t="str">
            <v>N/A</v>
          </cell>
          <cell r="L273" t="str">
            <v>N/A</v>
          </cell>
        </row>
        <row r="274">
          <cell r="A274">
            <v>11</v>
          </cell>
          <cell r="C274" t="str">
            <v>COSTS</v>
          </cell>
          <cell r="E274" t="str">
            <v>TOTAL</v>
          </cell>
          <cell r="G274">
            <v>496883</v>
          </cell>
          <cell r="H274">
            <v>9.3000000000000007</v>
          </cell>
          <cell r="I274" t="str">
            <v>N/A</v>
          </cell>
          <cell r="J274" t="str">
            <v>N/A</v>
          </cell>
          <cell r="K274" t="str">
            <v>N/A</v>
          </cell>
          <cell r="L274" t="str">
            <v>N/A</v>
          </cell>
        </row>
        <row r="275">
          <cell r="A275" t="str">
            <v>AGENCY</v>
          </cell>
          <cell r="C275" t="str">
            <v>DESC</v>
          </cell>
          <cell r="E275" t="str">
            <v>WO_CAT</v>
          </cell>
          <cell r="G275" t="str">
            <v>TAX</v>
          </cell>
          <cell r="H275" t="str">
            <v>ACCT</v>
          </cell>
          <cell r="I275" t="str">
            <v>INTERGOV</v>
          </cell>
          <cell r="J275" t="str">
            <v>NOTESLOANS</v>
          </cell>
          <cell r="K275" t="str">
            <v>INTERFUND</v>
          </cell>
          <cell r="L275" t="str">
            <v>OTHER</v>
          </cell>
        </row>
        <row r="276">
          <cell r="A276">
            <v>12</v>
          </cell>
          <cell r="C276" t="str">
            <v>WO</v>
          </cell>
          <cell r="E276" t="str">
            <v>RECWO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A277">
            <v>12</v>
          </cell>
          <cell r="C277" t="str">
            <v>WO</v>
          </cell>
          <cell r="E277" t="str">
            <v>CONTRADJ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>
            <v>12</v>
          </cell>
          <cell r="C278" t="str">
            <v>WO</v>
          </cell>
          <cell r="E278" t="str">
            <v>INDIGWO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A279">
            <v>12</v>
          </cell>
          <cell r="C279" t="str">
            <v>WO</v>
          </cell>
          <cell r="E279" t="str">
            <v>TOTALWO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AGENCY</v>
          </cell>
          <cell r="C280" t="str">
            <v>DESC</v>
          </cell>
          <cell r="E280" t="str">
            <v>ARTYPE</v>
          </cell>
          <cell r="G280" t="str">
            <v>CURRENT</v>
          </cell>
          <cell r="H280">
            <v>130</v>
          </cell>
          <cell r="I280">
            <v>3160</v>
          </cell>
          <cell r="J280">
            <v>6190</v>
          </cell>
          <cell r="K280">
            <v>91120</v>
          </cell>
          <cell r="L280" t="str">
            <v>OVER120</v>
          </cell>
        </row>
        <row r="281">
          <cell r="A281">
            <v>12</v>
          </cell>
          <cell r="C281" t="str">
            <v>AGING</v>
          </cell>
          <cell r="E281" t="str">
            <v>TAX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A282">
            <v>12</v>
          </cell>
          <cell r="C282" t="str">
            <v>AGING</v>
          </cell>
          <cell r="E282" t="str">
            <v>ACCT</v>
          </cell>
          <cell r="G282">
            <v>0</v>
          </cell>
          <cell r="H282">
            <v>20156627.82</v>
          </cell>
          <cell r="I282">
            <v>1065071.8700000001</v>
          </cell>
          <cell r="J282">
            <v>2258125.23</v>
          </cell>
          <cell r="K282">
            <v>2506789.41</v>
          </cell>
          <cell r="L282">
            <v>19428654.030000001</v>
          </cell>
        </row>
        <row r="283">
          <cell r="A283">
            <v>12</v>
          </cell>
          <cell r="C283" t="str">
            <v>AGING</v>
          </cell>
          <cell r="E283" t="str">
            <v>INTERGOV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12</v>
          </cell>
          <cell r="C284" t="str">
            <v>AGING</v>
          </cell>
          <cell r="E284" t="str">
            <v>NOTESLOAN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>
            <v>12</v>
          </cell>
          <cell r="C285" t="str">
            <v>AGING</v>
          </cell>
          <cell r="E285" t="str">
            <v>INTERFUND</v>
          </cell>
          <cell r="G285">
            <v>0</v>
          </cell>
          <cell r="H285">
            <v>1120513.74</v>
          </cell>
          <cell r="I285">
            <v>379762.21</v>
          </cell>
          <cell r="J285">
            <v>283</v>
          </cell>
          <cell r="K285">
            <v>0</v>
          </cell>
          <cell r="L285">
            <v>0</v>
          </cell>
        </row>
        <row r="286">
          <cell r="A286">
            <v>12</v>
          </cell>
          <cell r="C286" t="str">
            <v>AGING</v>
          </cell>
          <cell r="E286" t="str">
            <v>OTHER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A287">
            <v>12</v>
          </cell>
          <cell r="C287" t="str">
            <v>AGING</v>
          </cell>
          <cell r="E287" t="str">
            <v>TOTAL</v>
          </cell>
          <cell r="G287">
            <v>0</v>
          </cell>
          <cell r="H287">
            <v>21277141.559999999</v>
          </cell>
          <cell r="I287">
            <v>1444834.08</v>
          </cell>
          <cell r="J287">
            <v>2258408.23</v>
          </cell>
          <cell r="K287">
            <v>2506789.41</v>
          </cell>
          <cell r="L287">
            <v>19428654.030000001</v>
          </cell>
        </row>
        <row r="288">
          <cell r="A288" t="str">
            <v>AGENCY</v>
          </cell>
          <cell r="C288" t="str">
            <v>DESC</v>
          </cell>
          <cell r="E288" t="str">
            <v>UNITTYPE</v>
          </cell>
          <cell r="G288" t="str">
            <v>COST</v>
          </cell>
          <cell r="H288" t="str">
            <v>FTE</v>
          </cell>
          <cell r="I288" t="str">
            <v>N/A</v>
          </cell>
          <cell r="J288" t="str">
            <v>N/A</v>
          </cell>
          <cell r="K288" t="str">
            <v>N/A</v>
          </cell>
          <cell r="L288" t="str">
            <v>N/A</v>
          </cell>
        </row>
        <row r="289">
          <cell r="A289">
            <v>12</v>
          </cell>
          <cell r="C289" t="str">
            <v>COSTS</v>
          </cell>
          <cell r="E289" t="str">
            <v>COLLAG</v>
          </cell>
          <cell r="G289">
            <v>882</v>
          </cell>
          <cell r="H289">
            <v>0</v>
          </cell>
          <cell r="I289" t="str">
            <v>N/A</v>
          </cell>
          <cell r="J289" t="str">
            <v>N/A</v>
          </cell>
          <cell r="K289" t="str">
            <v>N/A</v>
          </cell>
          <cell r="L289" t="str">
            <v>N/A</v>
          </cell>
        </row>
        <row r="290">
          <cell r="A290">
            <v>12</v>
          </cell>
          <cell r="C290" t="str">
            <v>COSTS</v>
          </cell>
          <cell r="E290" t="str">
            <v>ARD</v>
          </cell>
          <cell r="G290">
            <v>0</v>
          </cell>
          <cell r="H290">
            <v>0</v>
          </cell>
          <cell r="I290" t="str">
            <v>N/A</v>
          </cell>
          <cell r="J290" t="str">
            <v>N/A</v>
          </cell>
          <cell r="K290" t="str">
            <v>N/A</v>
          </cell>
          <cell r="L290" t="str">
            <v>N/A</v>
          </cell>
        </row>
        <row r="291">
          <cell r="A291">
            <v>12</v>
          </cell>
          <cell r="C291" t="str">
            <v>COSTS</v>
          </cell>
          <cell r="E291" t="str">
            <v>CD</v>
          </cell>
          <cell r="G291">
            <v>0</v>
          </cell>
          <cell r="H291">
            <v>0</v>
          </cell>
          <cell r="I291" t="str">
            <v>N/A</v>
          </cell>
          <cell r="J291" t="str">
            <v>N/A</v>
          </cell>
          <cell r="K291" t="str">
            <v>N/A</v>
          </cell>
          <cell r="L291" t="str">
            <v>N/A</v>
          </cell>
        </row>
        <row r="292">
          <cell r="A292">
            <v>12</v>
          </cell>
          <cell r="C292" t="str">
            <v>COSTS</v>
          </cell>
          <cell r="E292" t="str">
            <v>AGDBFO</v>
          </cell>
          <cell r="G292">
            <v>106329</v>
          </cell>
          <cell r="H292">
            <v>2.75</v>
          </cell>
          <cell r="I292" t="str">
            <v>N/A</v>
          </cell>
          <cell r="J292" t="str">
            <v>N/A</v>
          </cell>
          <cell r="K292" t="str">
            <v>N/A</v>
          </cell>
          <cell r="L292" t="str">
            <v>N/A</v>
          </cell>
        </row>
        <row r="293">
          <cell r="A293">
            <v>12</v>
          </cell>
          <cell r="C293" t="str">
            <v>COSTS</v>
          </cell>
          <cell r="E293" t="str">
            <v>PA</v>
          </cell>
          <cell r="G293">
            <v>0</v>
          </cell>
          <cell r="H293">
            <v>0</v>
          </cell>
          <cell r="I293" t="str">
            <v>N/A</v>
          </cell>
          <cell r="J293" t="str">
            <v>N/A</v>
          </cell>
          <cell r="K293" t="str">
            <v>N/A</v>
          </cell>
          <cell r="L293" t="str">
            <v>N/A</v>
          </cell>
        </row>
        <row r="294">
          <cell r="A294">
            <v>12</v>
          </cell>
          <cell r="C294" t="str">
            <v>COSTS</v>
          </cell>
          <cell r="E294" t="str">
            <v>SL</v>
          </cell>
          <cell r="G294">
            <v>0</v>
          </cell>
          <cell r="H294">
            <v>0</v>
          </cell>
          <cell r="I294" t="str">
            <v>N/A</v>
          </cell>
          <cell r="J294" t="str">
            <v>N/A</v>
          </cell>
          <cell r="K294" t="str">
            <v>N/A</v>
          </cell>
          <cell r="L294" t="str">
            <v>N/A</v>
          </cell>
        </row>
        <row r="295">
          <cell r="A295">
            <v>12</v>
          </cell>
          <cell r="C295" t="str">
            <v>COSTS</v>
          </cell>
          <cell r="E295" t="str">
            <v>SA</v>
          </cell>
          <cell r="G295">
            <v>0</v>
          </cell>
          <cell r="H295">
            <v>0</v>
          </cell>
          <cell r="I295" t="str">
            <v>N/A</v>
          </cell>
          <cell r="J295" t="str">
            <v>N/A</v>
          </cell>
          <cell r="K295" t="str">
            <v>N/A</v>
          </cell>
          <cell r="L295" t="str">
            <v>N/A</v>
          </cell>
        </row>
        <row r="296">
          <cell r="A296">
            <v>12</v>
          </cell>
          <cell r="C296" t="str">
            <v>COSTS</v>
          </cell>
          <cell r="E296" t="str">
            <v>GO</v>
          </cell>
          <cell r="G296">
            <v>0</v>
          </cell>
          <cell r="H296">
            <v>0</v>
          </cell>
          <cell r="I296" t="str">
            <v>N/A</v>
          </cell>
          <cell r="J296" t="str">
            <v>N/A</v>
          </cell>
          <cell r="K296" t="str">
            <v>N/A</v>
          </cell>
          <cell r="L296" t="str">
            <v>N/A</v>
          </cell>
        </row>
        <row r="297">
          <cell r="A297">
            <v>12</v>
          </cell>
          <cell r="C297" t="str">
            <v>COSTS</v>
          </cell>
          <cell r="E297" t="str">
            <v>LR</v>
          </cell>
          <cell r="G297">
            <v>0</v>
          </cell>
          <cell r="H297">
            <v>0</v>
          </cell>
          <cell r="I297" t="str">
            <v>N/A</v>
          </cell>
          <cell r="J297" t="str">
            <v>N/A</v>
          </cell>
          <cell r="K297" t="str">
            <v>N/A</v>
          </cell>
          <cell r="L297" t="str">
            <v>N/A</v>
          </cell>
        </row>
        <row r="298">
          <cell r="A298">
            <v>12</v>
          </cell>
          <cell r="C298" t="str">
            <v>COSTS</v>
          </cell>
          <cell r="E298" t="str">
            <v>PS</v>
          </cell>
          <cell r="G298">
            <v>0</v>
          </cell>
          <cell r="H298">
            <v>0</v>
          </cell>
          <cell r="I298" t="str">
            <v>N/A</v>
          </cell>
          <cell r="J298" t="str">
            <v>N/A</v>
          </cell>
          <cell r="K298" t="str">
            <v>N/A</v>
          </cell>
          <cell r="L298" t="str">
            <v>N/A</v>
          </cell>
        </row>
        <row r="299">
          <cell r="A299">
            <v>12</v>
          </cell>
          <cell r="C299" t="str">
            <v>COSTS</v>
          </cell>
          <cell r="E299" t="str">
            <v>TD</v>
          </cell>
          <cell r="G299">
            <v>0</v>
          </cell>
          <cell r="H299">
            <v>0</v>
          </cell>
          <cell r="I299" t="str">
            <v>N/A</v>
          </cell>
          <cell r="J299" t="str">
            <v>N/A</v>
          </cell>
          <cell r="K299" t="str">
            <v>N/A</v>
          </cell>
          <cell r="L299" t="str">
            <v>N/A</v>
          </cell>
        </row>
        <row r="300">
          <cell r="A300">
            <v>12</v>
          </cell>
          <cell r="C300" t="str">
            <v>COSTS</v>
          </cell>
          <cell r="E300" t="str">
            <v>OTHER</v>
          </cell>
          <cell r="G300">
            <v>0</v>
          </cell>
          <cell r="H300">
            <v>0</v>
          </cell>
          <cell r="I300" t="str">
            <v>N/A</v>
          </cell>
          <cell r="J300" t="str">
            <v>N/A</v>
          </cell>
          <cell r="K300" t="str">
            <v>N/A</v>
          </cell>
          <cell r="L300" t="str">
            <v>N/A</v>
          </cell>
        </row>
        <row r="301">
          <cell r="A301">
            <v>12</v>
          </cell>
          <cell r="C301" t="str">
            <v>COSTS</v>
          </cell>
          <cell r="E301" t="str">
            <v>TOTAL</v>
          </cell>
          <cell r="G301">
            <v>107211</v>
          </cell>
          <cell r="H301">
            <v>2.75</v>
          </cell>
          <cell r="I301" t="str">
            <v>N/A</v>
          </cell>
          <cell r="J301" t="str">
            <v>N/A</v>
          </cell>
          <cell r="K301" t="str">
            <v>N/A</v>
          </cell>
          <cell r="L301" t="str">
            <v>N/A</v>
          </cell>
        </row>
        <row r="302">
          <cell r="A302" t="str">
            <v>AGENCY</v>
          </cell>
          <cell r="C302" t="str">
            <v>DESC</v>
          </cell>
          <cell r="E302" t="str">
            <v>WO_CAT</v>
          </cell>
          <cell r="G302" t="str">
            <v>TAX</v>
          </cell>
          <cell r="H302" t="str">
            <v>ACCT</v>
          </cell>
          <cell r="I302" t="str">
            <v>INTERGOV</v>
          </cell>
          <cell r="J302" t="str">
            <v>NOTESLOANS</v>
          </cell>
          <cell r="K302" t="str">
            <v>INTERFUND</v>
          </cell>
          <cell r="L302" t="str">
            <v>OTHER</v>
          </cell>
        </row>
        <row r="303">
          <cell r="A303">
            <v>13</v>
          </cell>
          <cell r="C303" t="str">
            <v>WO</v>
          </cell>
          <cell r="E303" t="str">
            <v>RECWO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>
            <v>13</v>
          </cell>
          <cell r="C304" t="str">
            <v>WO</v>
          </cell>
          <cell r="E304" t="str">
            <v>CONTRADJ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13</v>
          </cell>
          <cell r="C305" t="str">
            <v>WO</v>
          </cell>
          <cell r="E305" t="str">
            <v>INDIGWO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13</v>
          </cell>
          <cell r="C306" t="str">
            <v>WO</v>
          </cell>
          <cell r="E306" t="str">
            <v>TOTALWO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AGENCY</v>
          </cell>
          <cell r="C307" t="str">
            <v>DESC</v>
          </cell>
          <cell r="E307" t="str">
            <v>ARTYPE</v>
          </cell>
          <cell r="G307" t="str">
            <v>CURRENT</v>
          </cell>
          <cell r="H307">
            <v>130</v>
          </cell>
          <cell r="I307">
            <v>3160</v>
          </cell>
          <cell r="J307">
            <v>6190</v>
          </cell>
          <cell r="K307">
            <v>91120</v>
          </cell>
          <cell r="L307" t="str">
            <v>OVER120</v>
          </cell>
        </row>
        <row r="308">
          <cell r="A308">
            <v>13</v>
          </cell>
          <cell r="C308" t="str">
            <v>AGING</v>
          </cell>
          <cell r="E308" t="str">
            <v>TAX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13</v>
          </cell>
          <cell r="C309" t="str">
            <v>AGING</v>
          </cell>
          <cell r="E309" t="str">
            <v>ACCT</v>
          </cell>
          <cell r="G309">
            <v>1304066.52</v>
          </cell>
          <cell r="H309">
            <v>284864.86</v>
          </cell>
          <cell r="I309">
            <v>48408.22</v>
          </cell>
          <cell r="J309">
            <v>18550.21</v>
          </cell>
          <cell r="K309">
            <v>19499.02</v>
          </cell>
          <cell r="L309">
            <v>856195.33000000007</v>
          </cell>
        </row>
        <row r="310">
          <cell r="A310">
            <v>13</v>
          </cell>
          <cell r="C310" t="str">
            <v>AGING</v>
          </cell>
          <cell r="E310" t="str">
            <v>INTERGOV</v>
          </cell>
          <cell r="G310">
            <v>176198.94</v>
          </cell>
          <cell r="H310">
            <v>0</v>
          </cell>
          <cell r="I310">
            <v>6705.17</v>
          </cell>
          <cell r="J310">
            <v>90</v>
          </cell>
          <cell r="K310">
            <v>8924.66</v>
          </cell>
          <cell r="L310">
            <v>0</v>
          </cell>
        </row>
        <row r="311">
          <cell r="A311">
            <v>13</v>
          </cell>
          <cell r="C311" t="str">
            <v>AGING</v>
          </cell>
          <cell r="E311" t="str">
            <v>NOTESLOAN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13</v>
          </cell>
          <cell r="C312" t="str">
            <v>AGING</v>
          </cell>
          <cell r="E312" t="str">
            <v>INTERFUND</v>
          </cell>
          <cell r="G312">
            <v>1476721.6</v>
          </cell>
          <cell r="H312">
            <v>5047880.45</v>
          </cell>
          <cell r="I312">
            <v>1771921.04</v>
          </cell>
          <cell r="J312">
            <v>257471.32</v>
          </cell>
          <cell r="K312">
            <v>2516920.06</v>
          </cell>
          <cell r="L312">
            <v>20367.62</v>
          </cell>
        </row>
        <row r="313">
          <cell r="A313">
            <v>13</v>
          </cell>
          <cell r="C313" t="str">
            <v>AGING</v>
          </cell>
          <cell r="E313" t="str">
            <v>OTHER</v>
          </cell>
          <cell r="G313">
            <v>2048.66</v>
          </cell>
          <cell r="H313">
            <v>0</v>
          </cell>
          <cell r="I313">
            <v>369.34</v>
          </cell>
          <cell r="J313">
            <v>0</v>
          </cell>
          <cell r="K313">
            <v>26.89</v>
          </cell>
          <cell r="L313">
            <v>0</v>
          </cell>
        </row>
        <row r="314">
          <cell r="A314">
            <v>13</v>
          </cell>
          <cell r="C314" t="str">
            <v>AGING</v>
          </cell>
          <cell r="E314" t="str">
            <v>TOTAL</v>
          </cell>
          <cell r="G314">
            <v>2959035.72</v>
          </cell>
          <cell r="H314">
            <v>5332745.3100000005</v>
          </cell>
          <cell r="I314">
            <v>1827403.77</v>
          </cell>
          <cell r="J314">
            <v>276111.53000000003</v>
          </cell>
          <cell r="K314">
            <v>2545370.6300000004</v>
          </cell>
          <cell r="L314">
            <v>876562.95000000007</v>
          </cell>
        </row>
        <row r="315">
          <cell r="A315" t="str">
            <v>AGENCY</v>
          </cell>
          <cell r="C315" t="str">
            <v>DESC</v>
          </cell>
          <cell r="E315" t="str">
            <v>UNITTYPE</v>
          </cell>
          <cell r="G315" t="str">
            <v>COST</v>
          </cell>
          <cell r="H315" t="str">
            <v>FTE</v>
          </cell>
          <cell r="I315" t="str">
            <v>N/A</v>
          </cell>
          <cell r="J315" t="str">
            <v>N/A</v>
          </cell>
          <cell r="K315" t="str">
            <v>N/A</v>
          </cell>
          <cell r="L315" t="str">
            <v>N/A</v>
          </cell>
        </row>
        <row r="316">
          <cell r="A316">
            <v>13</v>
          </cell>
          <cell r="C316" t="str">
            <v>COSTS</v>
          </cell>
          <cell r="E316" t="str">
            <v>COLLAG</v>
          </cell>
          <cell r="G316">
            <v>0</v>
          </cell>
          <cell r="H316">
            <v>0</v>
          </cell>
          <cell r="I316" t="str">
            <v>N/A</v>
          </cell>
          <cell r="J316" t="str">
            <v>N/A</v>
          </cell>
          <cell r="K316" t="str">
            <v>N/A</v>
          </cell>
          <cell r="L316" t="str">
            <v>N/A</v>
          </cell>
        </row>
        <row r="317">
          <cell r="A317">
            <v>13</v>
          </cell>
          <cell r="C317" t="str">
            <v>COSTS</v>
          </cell>
          <cell r="E317" t="str">
            <v>ARD</v>
          </cell>
          <cell r="G317">
            <v>0</v>
          </cell>
          <cell r="H317">
            <v>0</v>
          </cell>
          <cell r="I317" t="str">
            <v>N/A</v>
          </cell>
          <cell r="J317" t="str">
            <v>N/A</v>
          </cell>
          <cell r="K317" t="str">
            <v>N/A</v>
          </cell>
          <cell r="L317" t="str">
            <v>N/A</v>
          </cell>
        </row>
        <row r="318">
          <cell r="A318">
            <v>13</v>
          </cell>
          <cell r="C318" t="str">
            <v>COSTS</v>
          </cell>
          <cell r="E318" t="str">
            <v>CD</v>
          </cell>
          <cell r="G318">
            <v>0</v>
          </cell>
          <cell r="H318">
            <v>0</v>
          </cell>
          <cell r="I318" t="str">
            <v>N/A</v>
          </cell>
          <cell r="J318" t="str">
            <v>N/A</v>
          </cell>
          <cell r="K318" t="str">
            <v>N/A</v>
          </cell>
          <cell r="L318" t="str">
            <v>N/A</v>
          </cell>
        </row>
        <row r="319">
          <cell r="A319">
            <v>13</v>
          </cell>
          <cell r="C319" t="str">
            <v>COSTS</v>
          </cell>
          <cell r="E319" t="str">
            <v>AGDBFO</v>
          </cell>
          <cell r="G319">
            <v>0</v>
          </cell>
          <cell r="H319">
            <v>0</v>
          </cell>
          <cell r="I319" t="str">
            <v>N/A</v>
          </cell>
          <cell r="J319" t="str">
            <v>N/A</v>
          </cell>
          <cell r="K319" t="str">
            <v>N/A</v>
          </cell>
          <cell r="L319" t="str">
            <v>N/A</v>
          </cell>
        </row>
        <row r="320">
          <cell r="A320">
            <v>13</v>
          </cell>
          <cell r="C320" t="str">
            <v>COSTS</v>
          </cell>
          <cell r="E320" t="str">
            <v>PA</v>
          </cell>
          <cell r="G320">
            <v>0</v>
          </cell>
          <cell r="H320">
            <v>0</v>
          </cell>
          <cell r="I320" t="str">
            <v>N/A</v>
          </cell>
          <cell r="J320" t="str">
            <v>N/A</v>
          </cell>
          <cell r="K320" t="str">
            <v>N/A</v>
          </cell>
          <cell r="L320" t="str">
            <v>N/A</v>
          </cell>
        </row>
        <row r="321">
          <cell r="A321">
            <v>13</v>
          </cell>
          <cell r="C321" t="str">
            <v>COSTS</v>
          </cell>
          <cell r="E321" t="str">
            <v>SL</v>
          </cell>
          <cell r="G321">
            <v>0</v>
          </cell>
          <cell r="H321">
            <v>0</v>
          </cell>
          <cell r="I321" t="str">
            <v>N/A</v>
          </cell>
          <cell r="J321" t="str">
            <v>N/A</v>
          </cell>
          <cell r="K321" t="str">
            <v>N/A</v>
          </cell>
          <cell r="L321" t="str">
            <v>N/A</v>
          </cell>
        </row>
        <row r="322">
          <cell r="A322">
            <v>13</v>
          </cell>
          <cell r="C322" t="str">
            <v>COSTS</v>
          </cell>
          <cell r="E322" t="str">
            <v>SA</v>
          </cell>
          <cell r="G322">
            <v>0</v>
          </cell>
          <cell r="H322">
            <v>0</v>
          </cell>
          <cell r="I322" t="str">
            <v>N/A</v>
          </cell>
          <cell r="J322" t="str">
            <v>N/A</v>
          </cell>
          <cell r="K322" t="str">
            <v>N/A</v>
          </cell>
          <cell r="L322" t="str">
            <v>N/A</v>
          </cell>
        </row>
        <row r="323">
          <cell r="A323">
            <v>13</v>
          </cell>
          <cell r="C323" t="str">
            <v>COSTS</v>
          </cell>
          <cell r="E323" t="str">
            <v>GO</v>
          </cell>
          <cell r="G323">
            <v>0</v>
          </cell>
          <cell r="H323">
            <v>0</v>
          </cell>
          <cell r="I323" t="str">
            <v>N/A</v>
          </cell>
          <cell r="J323" t="str">
            <v>N/A</v>
          </cell>
          <cell r="K323" t="str">
            <v>N/A</v>
          </cell>
          <cell r="L323" t="str">
            <v>N/A</v>
          </cell>
        </row>
        <row r="324">
          <cell r="A324">
            <v>13</v>
          </cell>
          <cell r="C324" t="str">
            <v>COSTS</v>
          </cell>
          <cell r="E324" t="str">
            <v>LR</v>
          </cell>
          <cell r="G324">
            <v>0</v>
          </cell>
          <cell r="H324">
            <v>0</v>
          </cell>
          <cell r="I324" t="str">
            <v>N/A</v>
          </cell>
          <cell r="J324" t="str">
            <v>N/A</v>
          </cell>
          <cell r="K324" t="str">
            <v>N/A</v>
          </cell>
          <cell r="L324" t="str">
            <v>N/A</v>
          </cell>
        </row>
        <row r="325">
          <cell r="A325">
            <v>13</v>
          </cell>
          <cell r="C325" t="str">
            <v>COSTS</v>
          </cell>
          <cell r="E325" t="str">
            <v>PS</v>
          </cell>
          <cell r="G325">
            <v>0</v>
          </cell>
          <cell r="H325">
            <v>0</v>
          </cell>
          <cell r="I325" t="str">
            <v>N/A</v>
          </cell>
          <cell r="J325" t="str">
            <v>N/A</v>
          </cell>
          <cell r="K325" t="str">
            <v>N/A</v>
          </cell>
          <cell r="L325" t="str">
            <v>N/A</v>
          </cell>
        </row>
        <row r="326">
          <cell r="A326">
            <v>13</v>
          </cell>
          <cell r="C326" t="str">
            <v>COSTS</v>
          </cell>
          <cell r="E326" t="str">
            <v>TD</v>
          </cell>
          <cell r="G326">
            <v>0</v>
          </cell>
          <cell r="H326">
            <v>0</v>
          </cell>
          <cell r="I326" t="str">
            <v>N/A</v>
          </cell>
          <cell r="J326" t="str">
            <v>N/A</v>
          </cell>
          <cell r="K326" t="str">
            <v>N/A</v>
          </cell>
          <cell r="L326" t="str">
            <v>N/A</v>
          </cell>
        </row>
        <row r="327">
          <cell r="A327">
            <v>13</v>
          </cell>
          <cell r="C327" t="str">
            <v>COSTS</v>
          </cell>
          <cell r="E327" t="str">
            <v>OTHER</v>
          </cell>
          <cell r="G327">
            <v>0</v>
          </cell>
          <cell r="H327">
            <v>0</v>
          </cell>
          <cell r="I327" t="str">
            <v>N/A</v>
          </cell>
          <cell r="J327" t="str">
            <v>N/A</v>
          </cell>
          <cell r="K327" t="str">
            <v>N/A</v>
          </cell>
          <cell r="L327" t="str">
            <v>N/A</v>
          </cell>
        </row>
        <row r="328">
          <cell r="A328">
            <v>13</v>
          </cell>
          <cell r="C328" t="str">
            <v>COSTS</v>
          </cell>
          <cell r="E328" t="str">
            <v>TOTAL</v>
          </cell>
          <cell r="G328">
            <v>0</v>
          </cell>
          <cell r="H328">
            <v>0</v>
          </cell>
          <cell r="I328" t="str">
            <v>N/A</v>
          </cell>
          <cell r="J328" t="str">
            <v>N/A</v>
          </cell>
          <cell r="K328" t="str">
            <v>N/A</v>
          </cell>
          <cell r="L328" t="str">
            <v>N/A</v>
          </cell>
        </row>
        <row r="329">
          <cell r="A329" t="str">
            <v>AGENCY</v>
          </cell>
          <cell r="C329" t="str">
            <v>DESC</v>
          </cell>
          <cell r="E329" t="str">
            <v>WO_CAT</v>
          </cell>
          <cell r="G329" t="str">
            <v>TAX</v>
          </cell>
          <cell r="H329" t="str">
            <v>ACCT</v>
          </cell>
          <cell r="I329" t="str">
            <v>INTERGOV</v>
          </cell>
          <cell r="J329" t="str">
            <v>NOTESLOANS</v>
          </cell>
          <cell r="K329" t="str">
            <v>INTERFUND</v>
          </cell>
          <cell r="L329" t="str">
            <v>OTHER</v>
          </cell>
        </row>
        <row r="330">
          <cell r="A330">
            <v>14</v>
          </cell>
          <cell r="C330" t="str">
            <v>WO</v>
          </cell>
          <cell r="E330" t="str">
            <v>RECWO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14</v>
          </cell>
          <cell r="C331" t="str">
            <v>WO</v>
          </cell>
          <cell r="E331" t="str">
            <v>CONTRADJ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14</v>
          </cell>
          <cell r="C332" t="str">
            <v>WO</v>
          </cell>
          <cell r="E332" t="str">
            <v>INDIGWO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14</v>
          </cell>
          <cell r="C333" t="str">
            <v>WO</v>
          </cell>
          <cell r="E333" t="str">
            <v>TOTALWO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AGENCY</v>
          </cell>
          <cell r="C334" t="str">
            <v>DESC</v>
          </cell>
          <cell r="E334" t="str">
            <v>ARTYPE</v>
          </cell>
          <cell r="G334" t="str">
            <v>CURRENT</v>
          </cell>
          <cell r="H334">
            <v>130</v>
          </cell>
          <cell r="I334">
            <v>3160</v>
          </cell>
          <cell r="J334">
            <v>6190</v>
          </cell>
          <cell r="K334">
            <v>91120</v>
          </cell>
          <cell r="L334" t="str">
            <v>OVER120</v>
          </cell>
        </row>
        <row r="335">
          <cell r="A335">
            <v>14</v>
          </cell>
          <cell r="C335" t="str">
            <v>AGING</v>
          </cell>
          <cell r="E335" t="str">
            <v>TAX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14</v>
          </cell>
          <cell r="C336" t="str">
            <v>AGING</v>
          </cell>
          <cell r="E336" t="str">
            <v>ACCT</v>
          </cell>
          <cell r="G336">
            <v>5177.4399999999996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14</v>
          </cell>
          <cell r="C337" t="str">
            <v>AGING</v>
          </cell>
          <cell r="E337" t="str">
            <v>INTERGOV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14</v>
          </cell>
          <cell r="C338" t="str">
            <v>AGING</v>
          </cell>
          <cell r="E338" t="str">
            <v>NOTESLOAN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14</v>
          </cell>
          <cell r="C339" t="str">
            <v>AGING</v>
          </cell>
          <cell r="E339" t="str">
            <v>INTERFUND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14</v>
          </cell>
          <cell r="C340" t="str">
            <v>AGING</v>
          </cell>
          <cell r="E340" t="str">
            <v>OTHER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14</v>
          </cell>
          <cell r="C341" t="str">
            <v>AGING</v>
          </cell>
          <cell r="E341" t="str">
            <v>TOTAL</v>
          </cell>
          <cell r="G341">
            <v>5177.4399999999996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 t="str">
            <v>AGENCY</v>
          </cell>
          <cell r="C342" t="str">
            <v>DESC</v>
          </cell>
          <cell r="E342" t="str">
            <v>UNITTYPE</v>
          </cell>
          <cell r="G342" t="str">
            <v>COST</v>
          </cell>
          <cell r="H342" t="str">
            <v>FTE</v>
          </cell>
          <cell r="I342" t="str">
            <v>N/A</v>
          </cell>
          <cell r="J342" t="str">
            <v>N/A</v>
          </cell>
          <cell r="K342" t="str">
            <v>N/A</v>
          </cell>
          <cell r="L342" t="str">
            <v>N/A</v>
          </cell>
        </row>
        <row r="343">
          <cell r="A343">
            <v>14</v>
          </cell>
          <cell r="C343" t="str">
            <v>COSTS</v>
          </cell>
          <cell r="E343" t="str">
            <v>COLLAG</v>
          </cell>
          <cell r="G343">
            <v>0</v>
          </cell>
          <cell r="H343">
            <v>0</v>
          </cell>
          <cell r="I343" t="str">
            <v>N/A</v>
          </cell>
          <cell r="J343" t="str">
            <v>N/A</v>
          </cell>
          <cell r="K343" t="str">
            <v>N/A</v>
          </cell>
          <cell r="L343" t="str">
            <v>N/A</v>
          </cell>
        </row>
        <row r="344">
          <cell r="A344">
            <v>14</v>
          </cell>
          <cell r="C344" t="str">
            <v>COSTS</v>
          </cell>
          <cell r="E344" t="str">
            <v>ARD</v>
          </cell>
          <cell r="G344">
            <v>0</v>
          </cell>
          <cell r="H344">
            <v>0</v>
          </cell>
          <cell r="I344" t="str">
            <v>N/A</v>
          </cell>
          <cell r="J344" t="str">
            <v>N/A</v>
          </cell>
          <cell r="K344" t="str">
            <v>N/A</v>
          </cell>
          <cell r="L344" t="str">
            <v>N/A</v>
          </cell>
        </row>
        <row r="345">
          <cell r="A345">
            <v>14</v>
          </cell>
          <cell r="C345" t="str">
            <v>COSTS</v>
          </cell>
          <cell r="E345" t="str">
            <v>CD</v>
          </cell>
          <cell r="G345">
            <v>0</v>
          </cell>
          <cell r="H345">
            <v>0</v>
          </cell>
          <cell r="I345" t="str">
            <v>N/A</v>
          </cell>
          <cell r="J345" t="str">
            <v>N/A</v>
          </cell>
          <cell r="K345" t="str">
            <v>N/A</v>
          </cell>
          <cell r="L345" t="str">
            <v>N/A</v>
          </cell>
        </row>
        <row r="346">
          <cell r="A346">
            <v>14</v>
          </cell>
          <cell r="C346" t="str">
            <v>COSTS</v>
          </cell>
          <cell r="E346" t="str">
            <v>AGDBFO</v>
          </cell>
          <cell r="G346">
            <v>0</v>
          </cell>
          <cell r="H346">
            <v>0</v>
          </cell>
          <cell r="I346" t="str">
            <v>N/A</v>
          </cell>
          <cell r="J346" t="str">
            <v>N/A</v>
          </cell>
          <cell r="K346" t="str">
            <v>N/A</v>
          </cell>
          <cell r="L346" t="str">
            <v>N/A</v>
          </cell>
        </row>
        <row r="347">
          <cell r="A347">
            <v>14</v>
          </cell>
          <cell r="C347" t="str">
            <v>COSTS</v>
          </cell>
          <cell r="E347" t="str">
            <v>PA</v>
          </cell>
          <cell r="G347">
            <v>0</v>
          </cell>
          <cell r="H347">
            <v>0</v>
          </cell>
          <cell r="I347" t="str">
            <v>N/A</v>
          </cell>
          <cell r="J347" t="str">
            <v>N/A</v>
          </cell>
          <cell r="K347" t="str">
            <v>N/A</v>
          </cell>
          <cell r="L347" t="str">
            <v>N/A</v>
          </cell>
        </row>
        <row r="348">
          <cell r="A348">
            <v>14</v>
          </cell>
          <cell r="C348" t="str">
            <v>COSTS</v>
          </cell>
          <cell r="E348" t="str">
            <v>SL</v>
          </cell>
          <cell r="G348">
            <v>0</v>
          </cell>
          <cell r="H348">
            <v>0</v>
          </cell>
          <cell r="I348" t="str">
            <v>N/A</v>
          </cell>
          <cell r="J348" t="str">
            <v>N/A</v>
          </cell>
          <cell r="K348" t="str">
            <v>N/A</v>
          </cell>
          <cell r="L348" t="str">
            <v>N/A</v>
          </cell>
        </row>
        <row r="349">
          <cell r="A349">
            <v>14</v>
          </cell>
          <cell r="C349" t="str">
            <v>COSTS</v>
          </cell>
          <cell r="E349" t="str">
            <v>SA</v>
          </cell>
          <cell r="G349">
            <v>0</v>
          </cell>
          <cell r="H349">
            <v>0</v>
          </cell>
          <cell r="I349" t="str">
            <v>N/A</v>
          </cell>
          <cell r="J349" t="str">
            <v>N/A</v>
          </cell>
          <cell r="K349" t="str">
            <v>N/A</v>
          </cell>
          <cell r="L349" t="str">
            <v>N/A</v>
          </cell>
        </row>
        <row r="350">
          <cell r="A350">
            <v>14</v>
          </cell>
          <cell r="C350" t="str">
            <v>COSTS</v>
          </cell>
          <cell r="E350" t="str">
            <v>GO</v>
          </cell>
          <cell r="G350">
            <v>0</v>
          </cell>
          <cell r="H350">
            <v>0</v>
          </cell>
          <cell r="I350" t="str">
            <v>N/A</v>
          </cell>
          <cell r="J350" t="str">
            <v>N/A</v>
          </cell>
          <cell r="K350" t="str">
            <v>N/A</v>
          </cell>
          <cell r="L350" t="str">
            <v>N/A</v>
          </cell>
        </row>
        <row r="351">
          <cell r="A351">
            <v>14</v>
          </cell>
          <cell r="C351" t="str">
            <v>COSTS</v>
          </cell>
          <cell r="E351" t="str">
            <v>LR</v>
          </cell>
          <cell r="G351">
            <v>0</v>
          </cell>
          <cell r="H351">
            <v>0</v>
          </cell>
          <cell r="I351" t="str">
            <v>N/A</v>
          </cell>
          <cell r="J351" t="str">
            <v>N/A</v>
          </cell>
          <cell r="K351" t="str">
            <v>N/A</v>
          </cell>
          <cell r="L351" t="str">
            <v>N/A</v>
          </cell>
        </row>
        <row r="352">
          <cell r="A352">
            <v>14</v>
          </cell>
          <cell r="C352" t="str">
            <v>COSTS</v>
          </cell>
          <cell r="E352" t="str">
            <v>PS</v>
          </cell>
          <cell r="G352">
            <v>0</v>
          </cell>
          <cell r="H352">
            <v>0</v>
          </cell>
          <cell r="I352" t="str">
            <v>N/A</v>
          </cell>
          <cell r="J352" t="str">
            <v>N/A</v>
          </cell>
          <cell r="K352" t="str">
            <v>N/A</v>
          </cell>
          <cell r="L352" t="str">
            <v>N/A</v>
          </cell>
        </row>
        <row r="353">
          <cell r="A353">
            <v>14</v>
          </cell>
          <cell r="C353" t="str">
            <v>COSTS</v>
          </cell>
          <cell r="E353" t="str">
            <v>TD</v>
          </cell>
          <cell r="G353">
            <v>0</v>
          </cell>
          <cell r="H353">
            <v>0</v>
          </cell>
          <cell r="I353" t="str">
            <v>N/A</v>
          </cell>
          <cell r="J353" t="str">
            <v>N/A</v>
          </cell>
          <cell r="K353" t="str">
            <v>N/A</v>
          </cell>
          <cell r="L353" t="str">
            <v>N/A</v>
          </cell>
        </row>
        <row r="354">
          <cell r="A354">
            <v>14</v>
          </cell>
          <cell r="C354" t="str">
            <v>COSTS</v>
          </cell>
          <cell r="E354" t="str">
            <v>OTHER</v>
          </cell>
          <cell r="G354">
            <v>0</v>
          </cell>
          <cell r="H354">
            <v>0</v>
          </cell>
          <cell r="I354" t="str">
            <v>N/A</v>
          </cell>
          <cell r="J354" t="str">
            <v>N/A</v>
          </cell>
          <cell r="K354" t="str">
            <v>N/A</v>
          </cell>
          <cell r="L354" t="str">
            <v>N/A</v>
          </cell>
        </row>
        <row r="355">
          <cell r="A355">
            <v>14</v>
          </cell>
          <cell r="C355" t="str">
            <v>COSTS</v>
          </cell>
          <cell r="E355" t="str">
            <v>TOTAL</v>
          </cell>
          <cell r="G355">
            <v>0</v>
          </cell>
          <cell r="H355">
            <v>0</v>
          </cell>
          <cell r="I355" t="str">
            <v>N/A</v>
          </cell>
          <cell r="J355" t="str">
            <v>N/A</v>
          </cell>
          <cell r="K355" t="str">
            <v>N/A</v>
          </cell>
          <cell r="L355" t="str">
            <v>N/A</v>
          </cell>
        </row>
        <row r="356">
          <cell r="A356" t="str">
            <v>AGENCY</v>
          </cell>
          <cell r="C356" t="str">
            <v>DESC</v>
          </cell>
          <cell r="E356" t="str">
            <v>WO_CAT</v>
          </cell>
          <cell r="G356" t="str">
            <v>TAX</v>
          </cell>
          <cell r="H356" t="str">
            <v>ACCT</v>
          </cell>
          <cell r="I356" t="str">
            <v>INTERGOV</v>
          </cell>
          <cell r="J356" t="str">
            <v>NOTESLOANS</v>
          </cell>
          <cell r="K356" t="str">
            <v>INTERFUND</v>
          </cell>
          <cell r="L356" t="str">
            <v>OTHER</v>
          </cell>
        </row>
        <row r="357">
          <cell r="A357" t="str">
            <v>RX</v>
          </cell>
          <cell r="C357" t="str">
            <v>WO</v>
          </cell>
          <cell r="E357" t="str">
            <v>RECWO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 t="str">
            <v>RX</v>
          </cell>
          <cell r="C358" t="str">
            <v>WO</v>
          </cell>
          <cell r="E358" t="str">
            <v>CONTRADJ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>RX</v>
          </cell>
          <cell r="C359" t="str">
            <v>WO</v>
          </cell>
          <cell r="E359" t="str">
            <v>INDIGWO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 t="str">
            <v>RX</v>
          </cell>
          <cell r="C360" t="str">
            <v>WO</v>
          </cell>
          <cell r="E360" t="str">
            <v>TOTALWO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 t="str">
            <v>AGENCY</v>
          </cell>
          <cell r="C361" t="str">
            <v>DESC</v>
          </cell>
          <cell r="E361" t="str">
            <v>ARTYPE</v>
          </cell>
          <cell r="G361" t="str">
            <v>CURRENT</v>
          </cell>
          <cell r="H361">
            <v>130</v>
          </cell>
          <cell r="I361">
            <v>3160</v>
          </cell>
          <cell r="J361">
            <v>6190</v>
          </cell>
          <cell r="K361">
            <v>91120</v>
          </cell>
          <cell r="L361" t="str">
            <v>OVER120</v>
          </cell>
        </row>
        <row r="362">
          <cell r="A362" t="str">
            <v>RX</v>
          </cell>
          <cell r="C362" t="str">
            <v>AGING</v>
          </cell>
          <cell r="E362" t="str">
            <v>TAX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 t="str">
            <v>RX</v>
          </cell>
          <cell r="C363" t="str">
            <v>AGING</v>
          </cell>
          <cell r="E363" t="str">
            <v>ACCT</v>
          </cell>
          <cell r="G363">
            <v>2754383.27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 t="str">
            <v>RX</v>
          </cell>
          <cell r="C364" t="str">
            <v>AGING</v>
          </cell>
          <cell r="E364" t="str">
            <v>INTERGOV</v>
          </cell>
          <cell r="G364">
            <v>3802033.08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 t="str">
            <v>RX</v>
          </cell>
          <cell r="C365" t="str">
            <v>AGING</v>
          </cell>
          <cell r="E365" t="str">
            <v>NOTESLOAN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>RX</v>
          </cell>
          <cell r="C366" t="str">
            <v>AGING</v>
          </cell>
          <cell r="E366" t="str">
            <v>INTERFUND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RX</v>
          </cell>
          <cell r="C367" t="str">
            <v>AGING</v>
          </cell>
          <cell r="E367" t="str">
            <v>OTHER</v>
          </cell>
          <cell r="G367">
            <v>160754.35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345.21</v>
          </cell>
        </row>
        <row r="368">
          <cell r="A368" t="str">
            <v>RX</v>
          </cell>
          <cell r="C368" t="str">
            <v>AGING</v>
          </cell>
          <cell r="E368" t="str">
            <v>TOTAL</v>
          </cell>
          <cell r="G368">
            <v>6717170.6999999993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345.21</v>
          </cell>
        </row>
        <row r="369">
          <cell r="A369" t="str">
            <v>AGENCY</v>
          </cell>
          <cell r="C369" t="str">
            <v>DESC</v>
          </cell>
          <cell r="E369" t="str">
            <v>UNITTYPE</v>
          </cell>
          <cell r="G369" t="str">
            <v>COST</v>
          </cell>
          <cell r="H369" t="str">
            <v>FTE</v>
          </cell>
          <cell r="I369" t="str">
            <v>N/A</v>
          </cell>
          <cell r="J369" t="str">
            <v>N/A</v>
          </cell>
          <cell r="K369" t="str">
            <v>N/A</v>
          </cell>
          <cell r="L369" t="str">
            <v>N/A</v>
          </cell>
        </row>
        <row r="370">
          <cell r="A370" t="str">
            <v>RX</v>
          </cell>
          <cell r="C370" t="str">
            <v>COSTS</v>
          </cell>
          <cell r="E370" t="str">
            <v>COLLAG</v>
          </cell>
          <cell r="G370">
            <v>0</v>
          </cell>
          <cell r="H370">
            <v>0</v>
          </cell>
          <cell r="I370" t="str">
            <v>N/A</v>
          </cell>
          <cell r="J370" t="str">
            <v>N/A</v>
          </cell>
          <cell r="K370" t="str">
            <v>N/A</v>
          </cell>
          <cell r="L370" t="str">
            <v>N/A</v>
          </cell>
        </row>
        <row r="371">
          <cell r="A371" t="str">
            <v>RX</v>
          </cell>
          <cell r="C371" t="str">
            <v>COSTS</v>
          </cell>
          <cell r="E371" t="str">
            <v>ARD</v>
          </cell>
          <cell r="G371">
            <v>0</v>
          </cell>
          <cell r="H371">
            <v>0</v>
          </cell>
          <cell r="I371" t="str">
            <v>N/A</v>
          </cell>
          <cell r="J371" t="str">
            <v>N/A</v>
          </cell>
          <cell r="K371" t="str">
            <v>N/A</v>
          </cell>
          <cell r="L371" t="str">
            <v>N/A</v>
          </cell>
        </row>
        <row r="372">
          <cell r="A372" t="str">
            <v>RX</v>
          </cell>
          <cell r="C372" t="str">
            <v>COSTS</v>
          </cell>
          <cell r="E372" t="str">
            <v>CD</v>
          </cell>
          <cell r="G372">
            <v>0</v>
          </cell>
          <cell r="H372">
            <v>0</v>
          </cell>
          <cell r="I372" t="str">
            <v>N/A</v>
          </cell>
          <cell r="J372" t="str">
            <v>N/A</v>
          </cell>
          <cell r="K372" t="str">
            <v>N/A</v>
          </cell>
          <cell r="L372" t="str">
            <v>N/A</v>
          </cell>
        </row>
        <row r="373">
          <cell r="A373" t="str">
            <v>RX</v>
          </cell>
          <cell r="C373" t="str">
            <v>COSTS</v>
          </cell>
          <cell r="E373" t="str">
            <v>AGDBFO</v>
          </cell>
          <cell r="G373">
            <v>0</v>
          </cell>
          <cell r="H373">
            <v>0</v>
          </cell>
          <cell r="I373" t="str">
            <v>N/A</v>
          </cell>
          <cell r="J373" t="str">
            <v>N/A</v>
          </cell>
          <cell r="K373" t="str">
            <v>N/A</v>
          </cell>
          <cell r="L373" t="str">
            <v>N/A</v>
          </cell>
        </row>
        <row r="374">
          <cell r="A374" t="str">
            <v>RX</v>
          </cell>
          <cell r="C374" t="str">
            <v>COSTS</v>
          </cell>
          <cell r="E374" t="str">
            <v>PA</v>
          </cell>
          <cell r="G374">
            <v>0</v>
          </cell>
          <cell r="H374">
            <v>0</v>
          </cell>
          <cell r="I374" t="str">
            <v>N/A</v>
          </cell>
          <cell r="J374" t="str">
            <v>N/A</v>
          </cell>
          <cell r="K374" t="str">
            <v>N/A</v>
          </cell>
          <cell r="L374" t="str">
            <v>N/A</v>
          </cell>
        </row>
        <row r="375">
          <cell r="A375" t="str">
            <v>RX</v>
          </cell>
          <cell r="C375" t="str">
            <v>COSTS</v>
          </cell>
          <cell r="E375" t="str">
            <v>SL</v>
          </cell>
          <cell r="G375">
            <v>0</v>
          </cell>
          <cell r="H375">
            <v>0</v>
          </cell>
          <cell r="I375" t="str">
            <v>N/A</v>
          </cell>
          <cell r="J375" t="str">
            <v>N/A</v>
          </cell>
          <cell r="K375" t="str">
            <v>N/A</v>
          </cell>
          <cell r="L375" t="str">
            <v>N/A</v>
          </cell>
        </row>
        <row r="376">
          <cell r="A376" t="str">
            <v>RX</v>
          </cell>
          <cell r="C376" t="str">
            <v>COSTS</v>
          </cell>
          <cell r="E376" t="str">
            <v>SA</v>
          </cell>
          <cell r="G376">
            <v>0</v>
          </cell>
          <cell r="H376">
            <v>0</v>
          </cell>
          <cell r="I376" t="str">
            <v>N/A</v>
          </cell>
          <cell r="J376" t="str">
            <v>N/A</v>
          </cell>
          <cell r="K376" t="str">
            <v>N/A</v>
          </cell>
          <cell r="L376" t="str">
            <v>N/A</v>
          </cell>
        </row>
        <row r="377">
          <cell r="A377" t="str">
            <v>RX</v>
          </cell>
          <cell r="C377" t="str">
            <v>COSTS</v>
          </cell>
          <cell r="E377" t="str">
            <v>GO</v>
          </cell>
          <cell r="G377">
            <v>0</v>
          </cell>
          <cell r="H377">
            <v>0</v>
          </cell>
          <cell r="I377" t="str">
            <v>N/A</v>
          </cell>
          <cell r="J377" t="str">
            <v>N/A</v>
          </cell>
          <cell r="K377" t="str">
            <v>N/A</v>
          </cell>
          <cell r="L377" t="str">
            <v>N/A</v>
          </cell>
        </row>
        <row r="378">
          <cell r="A378" t="str">
            <v>RX</v>
          </cell>
          <cell r="C378" t="str">
            <v>COSTS</v>
          </cell>
          <cell r="E378" t="str">
            <v>LR</v>
          </cell>
          <cell r="G378">
            <v>0</v>
          </cell>
          <cell r="H378">
            <v>0</v>
          </cell>
          <cell r="I378" t="str">
            <v>N/A</v>
          </cell>
          <cell r="J378" t="str">
            <v>N/A</v>
          </cell>
          <cell r="K378" t="str">
            <v>N/A</v>
          </cell>
          <cell r="L378" t="str">
            <v>N/A</v>
          </cell>
        </row>
        <row r="379">
          <cell r="A379" t="str">
            <v>RX</v>
          </cell>
          <cell r="C379" t="str">
            <v>COSTS</v>
          </cell>
          <cell r="E379" t="str">
            <v>PS</v>
          </cell>
          <cell r="G379">
            <v>0</v>
          </cell>
          <cell r="H379">
            <v>0</v>
          </cell>
          <cell r="I379" t="str">
            <v>N/A</v>
          </cell>
          <cell r="J379" t="str">
            <v>N/A</v>
          </cell>
          <cell r="K379" t="str">
            <v>N/A</v>
          </cell>
          <cell r="L379" t="str">
            <v>N/A</v>
          </cell>
        </row>
        <row r="380">
          <cell r="A380" t="str">
            <v>RX</v>
          </cell>
          <cell r="C380" t="str">
            <v>COSTS</v>
          </cell>
          <cell r="E380" t="str">
            <v>TD</v>
          </cell>
          <cell r="G380">
            <v>0</v>
          </cell>
          <cell r="H380">
            <v>0</v>
          </cell>
          <cell r="I380" t="str">
            <v>N/A</v>
          </cell>
          <cell r="J380" t="str">
            <v>N/A</v>
          </cell>
          <cell r="K380" t="str">
            <v>N/A</v>
          </cell>
          <cell r="L380" t="str">
            <v>N/A</v>
          </cell>
        </row>
        <row r="381">
          <cell r="A381" t="str">
            <v>RX</v>
          </cell>
          <cell r="C381" t="str">
            <v>COSTS</v>
          </cell>
          <cell r="E381" t="str">
            <v>OTHER</v>
          </cell>
          <cell r="G381">
            <v>0</v>
          </cell>
          <cell r="H381">
            <v>0</v>
          </cell>
          <cell r="I381" t="str">
            <v>N/A</v>
          </cell>
          <cell r="J381" t="str">
            <v>N/A</v>
          </cell>
          <cell r="K381" t="str">
            <v>N/A</v>
          </cell>
          <cell r="L381" t="str">
            <v>N/A</v>
          </cell>
        </row>
        <row r="382">
          <cell r="A382" t="str">
            <v>RX</v>
          </cell>
          <cell r="C382" t="str">
            <v>COSTS</v>
          </cell>
          <cell r="E382" t="str">
            <v>TOTAL</v>
          </cell>
          <cell r="G382">
            <v>0</v>
          </cell>
          <cell r="H382">
            <v>0</v>
          </cell>
          <cell r="I382" t="str">
            <v>N/A</v>
          </cell>
          <cell r="J382" t="str">
            <v>N/A</v>
          </cell>
          <cell r="K382" t="str">
            <v>N/A</v>
          </cell>
          <cell r="L382" t="str">
            <v>N/A</v>
          </cell>
        </row>
        <row r="383">
          <cell r="A383" t="str">
            <v>AGENCY</v>
          </cell>
          <cell r="C383" t="str">
            <v>DESC</v>
          </cell>
          <cell r="E383" t="str">
            <v>WO_CAT</v>
          </cell>
          <cell r="G383" t="str">
            <v>TAX</v>
          </cell>
          <cell r="H383" t="str">
            <v>ACCT</v>
          </cell>
          <cell r="I383" t="str">
            <v>INTERGOV</v>
          </cell>
          <cell r="J383" t="str">
            <v>NOTESLOANS</v>
          </cell>
          <cell r="K383" t="str">
            <v>INTERFUND</v>
          </cell>
          <cell r="L383" t="str">
            <v>OTHER</v>
          </cell>
        </row>
        <row r="384">
          <cell r="A384">
            <v>15</v>
          </cell>
          <cell r="C384" t="str">
            <v>WO</v>
          </cell>
          <cell r="E384" t="str">
            <v>RECWO</v>
          </cell>
          <cell r="G384">
            <v>0</v>
          </cell>
          <cell r="H384">
            <v>3699287.28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15</v>
          </cell>
          <cell r="C385" t="str">
            <v>WO</v>
          </cell>
          <cell r="E385" t="str">
            <v>CONTRADJ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15</v>
          </cell>
          <cell r="C386" t="str">
            <v>WO</v>
          </cell>
          <cell r="E386" t="str">
            <v>INDIGWO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15</v>
          </cell>
          <cell r="C387" t="str">
            <v>WO</v>
          </cell>
          <cell r="E387" t="str">
            <v>TOTALWO</v>
          </cell>
          <cell r="G387">
            <v>0</v>
          </cell>
          <cell r="H387">
            <v>3699287.28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AGENCY</v>
          </cell>
          <cell r="C388" t="str">
            <v>DESC</v>
          </cell>
          <cell r="E388" t="str">
            <v>ARTYPE</v>
          </cell>
          <cell r="G388" t="str">
            <v>CURRENT</v>
          </cell>
          <cell r="H388">
            <v>130</v>
          </cell>
          <cell r="I388">
            <v>3160</v>
          </cell>
          <cell r="J388">
            <v>6190</v>
          </cell>
          <cell r="K388">
            <v>91120</v>
          </cell>
          <cell r="L388" t="str">
            <v>OVER120</v>
          </cell>
        </row>
        <row r="389">
          <cell r="A389">
            <v>15</v>
          </cell>
          <cell r="C389" t="str">
            <v>AGING</v>
          </cell>
          <cell r="E389" t="str">
            <v>TAX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15</v>
          </cell>
          <cell r="C390" t="str">
            <v>AGING</v>
          </cell>
          <cell r="E390" t="str">
            <v>ACCT</v>
          </cell>
          <cell r="G390">
            <v>5213804.54</v>
          </cell>
          <cell r="H390">
            <v>2763732.76</v>
          </cell>
          <cell r="I390">
            <v>2269040.66</v>
          </cell>
          <cell r="J390">
            <v>979385.4</v>
          </cell>
          <cell r="K390">
            <v>1098138.97</v>
          </cell>
          <cell r="L390">
            <v>19679051.52</v>
          </cell>
        </row>
        <row r="391">
          <cell r="A391">
            <v>15</v>
          </cell>
          <cell r="C391" t="str">
            <v>AGING</v>
          </cell>
          <cell r="E391" t="str">
            <v>INTERGOV</v>
          </cell>
          <cell r="G391">
            <v>886771.36</v>
          </cell>
          <cell r="H391">
            <v>430139.43</v>
          </cell>
          <cell r="I391">
            <v>9343.84</v>
          </cell>
          <cell r="J391">
            <v>7116.58</v>
          </cell>
          <cell r="K391">
            <v>0</v>
          </cell>
          <cell r="L391">
            <v>463057.63</v>
          </cell>
        </row>
        <row r="392">
          <cell r="A392">
            <v>15</v>
          </cell>
          <cell r="C392" t="str">
            <v>AGING</v>
          </cell>
          <cell r="E392" t="str">
            <v>NOTESLOAN</v>
          </cell>
          <cell r="G392">
            <v>142136.23000000001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15</v>
          </cell>
          <cell r="C393" t="str">
            <v>AGING</v>
          </cell>
          <cell r="E393" t="str">
            <v>INTERFUND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15</v>
          </cell>
          <cell r="C394" t="str">
            <v>AGING</v>
          </cell>
          <cell r="E394" t="str">
            <v>OTHER</v>
          </cell>
          <cell r="G394">
            <v>4332666.95</v>
          </cell>
          <cell r="H394">
            <v>1965111.53</v>
          </cell>
          <cell r="I394">
            <v>1515298.67</v>
          </cell>
          <cell r="J394">
            <v>1122250.17</v>
          </cell>
          <cell r="K394">
            <v>5180173.04</v>
          </cell>
          <cell r="L394">
            <v>26786038.41</v>
          </cell>
        </row>
        <row r="395">
          <cell r="A395">
            <v>15</v>
          </cell>
          <cell r="C395" t="str">
            <v>AGING</v>
          </cell>
          <cell r="E395" t="str">
            <v>TOTAL</v>
          </cell>
          <cell r="G395">
            <v>10575379.080000002</v>
          </cell>
          <cell r="H395">
            <v>5158983.72</v>
          </cell>
          <cell r="I395">
            <v>3793683.17</v>
          </cell>
          <cell r="J395">
            <v>2108752.15</v>
          </cell>
          <cell r="K395">
            <v>6278312.0099999998</v>
          </cell>
          <cell r="L395">
            <v>46928147.560000002</v>
          </cell>
        </row>
        <row r="396">
          <cell r="A396" t="str">
            <v>AGENCY</v>
          </cell>
          <cell r="C396" t="str">
            <v>DESC</v>
          </cell>
          <cell r="E396" t="str">
            <v>UNITTYPE</v>
          </cell>
          <cell r="G396" t="str">
            <v>COST</v>
          </cell>
          <cell r="H396" t="str">
            <v>FTE</v>
          </cell>
          <cell r="I396" t="str">
            <v>N/A</v>
          </cell>
          <cell r="J396" t="str">
            <v>N/A</v>
          </cell>
          <cell r="K396" t="str">
            <v>N/A</v>
          </cell>
          <cell r="L396" t="str">
            <v>N/A</v>
          </cell>
        </row>
        <row r="397">
          <cell r="A397">
            <v>15</v>
          </cell>
          <cell r="C397" t="str">
            <v>COSTS</v>
          </cell>
          <cell r="E397" t="str">
            <v>COLLAG</v>
          </cell>
          <cell r="G397">
            <v>4273436.3</v>
          </cell>
          <cell r="H397">
            <v>67.900000000000006</v>
          </cell>
          <cell r="I397" t="str">
            <v>N/A</v>
          </cell>
          <cell r="J397" t="str">
            <v>N/A</v>
          </cell>
          <cell r="K397" t="str">
            <v>N/A</v>
          </cell>
          <cell r="L397" t="str">
            <v>N/A</v>
          </cell>
        </row>
        <row r="398">
          <cell r="A398">
            <v>15</v>
          </cell>
          <cell r="C398" t="str">
            <v>COSTS</v>
          </cell>
          <cell r="E398" t="str">
            <v>ARD</v>
          </cell>
          <cell r="G398">
            <v>692646.25</v>
          </cell>
          <cell r="H398">
            <v>10.67</v>
          </cell>
          <cell r="I398" t="str">
            <v>N/A</v>
          </cell>
          <cell r="J398" t="str">
            <v>N/A</v>
          </cell>
          <cell r="K398" t="str">
            <v>N/A</v>
          </cell>
          <cell r="L398" t="str">
            <v>N/A</v>
          </cell>
        </row>
        <row r="399">
          <cell r="A399">
            <v>15</v>
          </cell>
          <cell r="C399" t="str">
            <v>COSTS</v>
          </cell>
          <cell r="E399" t="str">
            <v>CD</v>
          </cell>
          <cell r="G399">
            <v>0</v>
          </cell>
          <cell r="H399">
            <v>0</v>
          </cell>
          <cell r="I399" t="str">
            <v>N/A</v>
          </cell>
          <cell r="J399" t="str">
            <v>N/A</v>
          </cell>
          <cell r="K399" t="str">
            <v>N/A</v>
          </cell>
          <cell r="L399" t="str">
            <v>N/A</v>
          </cell>
        </row>
        <row r="400">
          <cell r="A400">
            <v>15</v>
          </cell>
          <cell r="C400" t="str">
            <v>COSTS</v>
          </cell>
          <cell r="E400" t="str">
            <v>AGDBFO</v>
          </cell>
          <cell r="G400">
            <v>0</v>
          </cell>
          <cell r="H400">
            <v>0</v>
          </cell>
          <cell r="I400" t="str">
            <v>N/A</v>
          </cell>
          <cell r="J400" t="str">
            <v>N/A</v>
          </cell>
          <cell r="K400" t="str">
            <v>N/A</v>
          </cell>
          <cell r="L400" t="str">
            <v>N/A</v>
          </cell>
        </row>
        <row r="401">
          <cell r="A401">
            <v>15</v>
          </cell>
          <cell r="C401" t="str">
            <v>COSTS</v>
          </cell>
          <cell r="E401" t="str">
            <v>PA</v>
          </cell>
          <cell r="G401">
            <v>0</v>
          </cell>
          <cell r="H401">
            <v>0</v>
          </cell>
          <cell r="I401" t="str">
            <v>N/A</v>
          </cell>
          <cell r="J401" t="str">
            <v>N/A</v>
          </cell>
          <cell r="K401" t="str">
            <v>N/A</v>
          </cell>
          <cell r="L401" t="str">
            <v>N/A</v>
          </cell>
        </row>
        <row r="402">
          <cell r="A402">
            <v>15</v>
          </cell>
          <cell r="C402" t="str">
            <v>COSTS</v>
          </cell>
          <cell r="E402" t="str">
            <v>SL</v>
          </cell>
          <cell r="G402">
            <v>0</v>
          </cell>
          <cell r="H402">
            <v>0</v>
          </cell>
          <cell r="I402" t="str">
            <v>N/A</v>
          </cell>
          <cell r="J402" t="str">
            <v>N/A</v>
          </cell>
          <cell r="K402" t="str">
            <v>N/A</v>
          </cell>
          <cell r="L402" t="str">
            <v>N/A</v>
          </cell>
        </row>
        <row r="403">
          <cell r="A403">
            <v>15</v>
          </cell>
          <cell r="C403" t="str">
            <v>COSTS</v>
          </cell>
          <cell r="E403" t="str">
            <v>SA</v>
          </cell>
          <cell r="G403">
            <v>0</v>
          </cell>
          <cell r="H403">
            <v>0</v>
          </cell>
          <cell r="I403" t="str">
            <v>N/A</v>
          </cell>
          <cell r="J403" t="str">
            <v>N/A</v>
          </cell>
          <cell r="K403" t="str">
            <v>N/A</v>
          </cell>
          <cell r="L403" t="str">
            <v>N/A</v>
          </cell>
        </row>
        <row r="404">
          <cell r="A404">
            <v>15</v>
          </cell>
          <cell r="C404" t="str">
            <v>COSTS</v>
          </cell>
          <cell r="E404" t="str">
            <v>GO</v>
          </cell>
          <cell r="G404">
            <v>0</v>
          </cell>
          <cell r="H404">
            <v>0</v>
          </cell>
          <cell r="I404" t="str">
            <v>N/A</v>
          </cell>
          <cell r="J404" t="str">
            <v>N/A</v>
          </cell>
          <cell r="K404" t="str">
            <v>N/A</v>
          </cell>
          <cell r="L404" t="str">
            <v>N/A</v>
          </cell>
        </row>
        <row r="405">
          <cell r="A405">
            <v>15</v>
          </cell>
          <cell r="C405" t="str">
            <v>COSTS</v>
          </cell>
          <cell r="E405" t="str">
            <v>LR</v>
          </cell>
          <cell r="G405">
            <v>0</v>
          </cell>
          <cell r="H405">
            <v>0</v>
          </cell>
          <cell r="I405" t="str">
            <v>N/A</v>
          </cell>
          <cell r="J405" t="str">
            <v>N/A</v>
          </cell>
          <cell r="K405" t="str">
            <v>N/A</v>
          </cell>
          <cell r="L405" t="str">
            <v>N/A</v>
          </cell>
        </row>
        <row r="406">
          <cell r="A406">
            <v>15</v>
          </cell>
          <cell r="C406" t="str">
            <v>COSTS</v>
          </cell>
          <cell r="E406" t="str">
            <v>PS</v>
          </cell>
          <cell r="G406">
            <v>0</v>
          </cell>
          <cell r="H406">
            <v>0</v>
          </cell>
          <cell r="I406" t="str">
            <v>N/A</v>
          </cell>
          <cell r="J406" t="str">
            <v>N/A</v>
          </cell>
          <cell r="K406" t="str">
            <v>N/A</v>
          </cell>
          <cell r="L406" t="str">
            <v>N/A</v>
          </cell>
        </row>
        <row r="407">
          <cell r="A407">
            <v>15</v>
          </cell>
          <cell r="C407" t="str">
            <v>COSTS</v>
          </cell>
          <cell r="E407" t="str">
            <v>TD</v>
          </cell>
          <cell r="G407">
            <v>0</v>
          </cell>
          <cell r="H407">
            <v>0</v>
          </cell>
          <cell r="I407" t="str">
            <v>N/A</v>
          </cell>
          <cell r="J407" t="str">
            <v>N/A</v>
          </cell>
          <cell r="K407" t="str">
            <v>N/A</v>
          </cell>
          <cell r="L407" t="str">
            <v>N/A</v>
          </cell>
        </row>
        <row r="408">
          <cell r="A408">
            <v>15</v>
          </cell>
          <cell r="C408" t="str">
            <v>COSTS</v>
          </cell>
          <cell r="E408" t="str">
            <v>OTHER</v>
          </cell>
          <cell r="G408">
            <v>3519131</v>
          </cell>
          <cell r="H408">
            <v>2</v>
          </cell>
          <cell r="I408" t="str">
            <v>N/A</v>
          </cell>
          <cell r="J408" t="str">
            <v>N/A</v>
          </cell>
          <cell r="K408" t="str">
            <v>N/A</v>
          </cell>
          <cell r="L408" t="str">
            <v>N/A</v>
          </cell>
        </row>
        <row r="409">
          <cell r="A409">
            <v>15</v>
          </cell>
          <cell r="C409" t="str">
            <v>COSTS</v>
          </cell>
          <cell r="E409" t="str">
            <v>TOTAL</v>
          </cell>
          <cell r="G409">
            <v>8485213.5500000007</v>
          </cell>
          <cell r="H409">
            <v>80.570000000000007</v>
          </cell>
          <cell r="I409" t="str">
            <v>N/A</v>
          </cell>
          <cell r="J409" t="str">
            <v>N/A</v>
          </cell>
          <cell r="K409" t="str">
            <v>N/A</v>
          </cell>
          <cell r="L409" t="str">
            <v>N/A</v>
          </cell>
        </row>
        <row r="410">
          <cell r="A410" t="str">
            <v>AGENCY</v>
          </cell>
          <cell r="C410" t="str">
            <v>DESC</v>
          </cell>
          <cell r="E410" t="str">
            <v>WO_CAT</v>
          </cell>
          <cell r="G410" t="str">
            <v>TAX</v>
          </cell>
          <cell r="H410" t="str">
            <v>ACCT</v>
          </cell>
          <cell r="I410" t="str">
            <v>INTERGOV</v>
          </cell>
          <cell r="J410" t="str">
            <v>NOTESLOANS</v>
          </cell>
          <cell r="K410" t="str">
            <v>INTERFUND</v>
          </cell>
          <cell r="L410" t="str">
            <v>OTHER</v>
          </cell>
        </row>
        <row r="411">
          <cell r="A411">
            <v>16</v>
          </cell>
          <cell r="C411" t="str">
            <v>WO</v>
          </cell>
          <cell r="E411" t="str">
            <v>RECWO</v>
          </cell>
          <cell r="G411">
            <v>0</v>
          </cell>
          <cell r="H411">
            <v>1475998.43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16</v>
          </cell>
          <cell r="C412" t="str">
            <v>WO</v>
          </cell>
          <cell r="E412" t="str">
            <v>CONTRADJ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16</v>
          </cell>
          <cell r="C413" t="str">
            <v>WO</v>
          </cell>
          <cell r="E413" t="str">
            <v>INDIGWO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16</v>
          </cell>
          <cell r="C414" t="str">
            <v>WO</v>
          </cell>
          <cell r="E414" t="str">
            <v>TOTALWO</v>
          </cell>
          <cell r="G414">
            <v>0</v>
          </cell>
          <cell r="H414">
            <v>1475998.43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AGENCY</v>
          </cell>
          <cell r="C415" t="str">
            <v>DESC</v>
          </cell>
          <cell r="E415" t="str">
            <v>ARTYPE</v>
          </cell>
          <cell r="G415" t="str">
            <v>CURRENT</v>
          </cell>
          <cell r="H415">
            <v>130</v>
          </cell>
          <cell r="I415">
            <v>3160</v>
          </cell>
          <cell r="J415">
            <v>6190</v>
          </cell>
          <cell r="K415">
            <v>91120</v>
          </cell>
          <cell r="L415" t="str">
            <v>OVER120</v>
          </cell>
        </row>
        <row r="416">
          <cell r="A416">
            <v>16</v>
          </cell>
          <cell r="C416" t="str">
            <v>AGING</v>
          </cell>
          <cell r="E416" t="str">
            <v>TAX</v>
          </cell>
          <cell r="G416">
            <v>2039007.01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16</v>
          </cell>
          <cell r="C417" t="str">
            <v>AGING</v>
          </cell>
          <cell r="E417" t="str">
            <v>ACCT</v>
          </cell>
          <cell r="G417">
            <v>14483289.619999999</v>
          </cell>
          <cell r="H417">
            <v>74177.570000000007</v>
          </cell>
          <cell r="I417">
            <v>185322</v>
          </cell>
          <cell r="J417">
            <v>25340</v>
          </cell>
          <cell r="K417">
            <v>21390</v>
          </cell>
          <cell r="L417">
            <v>1212531.1000000001</v>
          </cell>
        </row>
        <row r="418">
          <cell r="A418">
            <v>16</v>
          </cell>
          <cell r="C418" t="str">
            <v>AGING</v>
          </cell>
          <cell r="E418" t="str">
            <v>INTERGOV</v>
          </cell>
          <cell r="G418">
            <v>1530319.79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16</v>
          </cell>
          <cell r="C419" t="str">
            <v>AGING</v>
          </cell>
          <cell r="E419" t="str">
            <v>NOTESLOAN</v>
          </cell>
          <cell r="G419">
            <v>1231495079.4200001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16</v>
          </cell>
          <cell r="C420" t="str">
            <v>AGING</v>
          </cell>
          <cell r="E420" t="str">
            <v>INTERFUND</v>
          </cell>
          <cell r="G420">
            <v>8672046.5899999999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16</v>
          </cell>
          <cell r="C421" t="str">
            <v>AGING</v>
          </cell>
          <cell r="E421" t="str">
            <v>OTHER</v>
          </cell>
          <cell r="G421">
            <v>3823008.2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16</v>
          </cell>
          <cell r="C422" t="str">
            <v>AGING</v>
          </cell>
          <cell r="E422" t="str">
            <v>TOTAL</v>
          </cell>
          <cell r="G422">
            <v>1262042750.6300001</v>
          </cell>
          <cell r="H422">
            <v>74177.570000000007</v>
          </cell>
          <cell r="I422">
            <v>185322</v>
          </cell>
          <cell r="J422">
            <v>25340</v>
          </cell>
          <cell r="K422">
            <v>21390</v>
          </cell>
          <cell r="L422">
            <v>1212531.1000000001</v>
          </cell>
        </row>
        <row r="423">
          <cell r="A423" t="str">
            <v>AGENCY</v>
          </cell>
          <cell r="C423" t="str">
            <v>DESC</v>
          </cell>
          <cell r="E423" t="str">
            <v>UNITTYPE</v>
          </cell>
          <cell r="G423" t="str">
            <v>COST</v>
          </cell>
          <cell r="H423" t="str">
            <v>FTE</v>
          </cell>
          <cell r="I423" t="str">
            <v>N/A</v>
          </cell>
          <cell r="J423" t="str">
            <v>N/A</v>
          </cell>
          <cell r="K423" t="str">
            <v>N/A</v>
          </cell>
          <cell r="L423" t="str">
            <v>N/A</v>
          </cell>
        </row>
        <row r="424">
          <cell r="A424">
            <v>16</v>
          </cell>
          <cell r="C424" t="str">
            <v>COSTS</v>
          </cell>
          <cell r="E424" t="str">
            <v>COLLAG</v>
          </cell>
          <cell r="G424">
            <v>0</v>
          </cell>
          <cell r="H424">
            <v>0</v>
          </cell>
          <cell r="I424" t="str">
            <v>N/A</v>
          </cell>
          <cell r="J424" t="str">
            <v>N/A</v>
          </cell>
          <cell r="K424" t="str">
            <v>N/A</v>
          </cell>
          <cell r="L424" t="str">
            <v>N/A</v>
          </cell>
        </row>
        <row r="425">
          <cell r="A425">
            <v>16</v>
          </cell>
          <cell r="C425" t="str">
            <v>COSTS</v>
          </cell>
          <cell r="E425" t="str">
            <v>ARD</v>
          </cell>
          <cell r="G425">
            <v>0</v>
          </cell>
          <cell r="H425">
            <v>0</v>
          </cell>
          <cell r="I425" t="str">
            <v>N/A</v>
          </cell>
          <cell r="J425" t="str">
            <v>N/A</v>
          </cell>
          <cell r="K425" t="str">
            <v>N/A</v>
          </cell>
          <cell r="L425" t="str">
            <v>N/A</v>
          </cell>
        </row>
        <row r="426">
          <cell r="A426">
            <v>16</v>
          </cell>
          <cell r="C426" t="str">
            <v>COSTS</v>
          </cell>
          <cell r="E426" t="str">
            <v>CD</v>
          </cell>
          <cell r="G426">
            <v>0</v>
          </cell>
          <cell r="H426">
            <v>0</v>
          </cell>
          <cell r="I426" t="str">
            <v>N/A</v>
          </cell>
          <cell r="J426" t="str">
            <v>N/A</v>
          </cell>
          <cell r="K426" t="str">
            <v>N/A</v>
          </cell>
          <cell r="L426" t="str">
            <v>N/A</v>
          </cell>
        </row>
        <row r="427">
          <cell r="A427">
            <v>16</v>
          </cell>
          <cell r="C427" t="str">
            <v>COSTS</v>
          </cell>
          <cell r="E427" t="str">
            <v>AGDBFO</v>
          </cell>
          <cell r="G427">
            <v>411045</v>
          </cell>
          <cell r="H427">
            <v>3</v>
          </cell>
          <cell r="I427" t="str">
            <v>N/A</v>
          </cell>
          <cell r="J427" t="str">
            <v>N/A</v>
          </cell>
          <cell r="K427" t="str">
            <v>N/A</v>
          </cell>
          <cell r="L427" t="str">
            <v>N/A</v>
          </cell>
        </row>
        <row r="428">
          <cell r="A428">
            <v>16</v>
          </cell>
          <cell r="C428" t="str">
            <v>COSTS</v>
          </cell>
          <cell r="E428" t="str">
            <v>PA</v>
          </cell>
          <cell r="G428">
            <v>0</v>
          </cell>
          <cell r="H428">
            <v>0</v>
          </cell>
          <cell r="I428" t="str">
            <v>N/A</v>
          </cell>
          <cell r="J428" t="str">
            <v>N/A</v>
          </cell>
          <cell r="K428" t="str">
            <v>N/A</v>
          </cell>
          <cell r="L428" t="str">
            <v>N/A</v>
          </cell>
        </row>
        <row r="429">
          <cell r="A429">
            <v>16</v>
          </cell>
          <cell r="C429" t="str">
            <v>COSTS</v>
          </cell>
          <cell r="E429" t="str">
            <v>SL</v>
          </cell>
          <cell r="G429">
            <v>0</v>
          </cell>
          <cell r="H429">
            <v>0</v>
          </cell>
          <cell r="I429" t="str">
            <v>N/A</v>
          </cell>
          <cell r="J429" t="str">
            <v>N/A</v>
          </cell>
          <cell r="K429" t="str">
            <v>N/A</v>
          </cell>
          <cell r="L429" t="str">
            <v>N/A</v>
          </cell>
        </row>
        <row r="430">
          <cell r="A430">
            <v>16</v>
          </cell>
          <cell r="C430" t="str">
            <v>COSTS</v>
          </cell>
          <cell r="E430" t="str">
            <v>SA</v>
          </cell>
          <cell r="G430">
            <v>0</v>
          </cell>
          <cell r="H430">
            <v>0</v>
          </cell>
          <cell r="I430" t="str">
            <v>N/A</v>
          </cell>
          <cell r="J430" t="str">
            <v>N/A</v>
          </cell>
          <cell r="K430" t="str">
            <v>N/A</v>
          </cell>
          <cell r="L430" t="str">
            <v>N/A</v>
          </cell>
        </row>
        <row r="431">
          <cell r="A431">
            <v>16</v>
          </cell>
          <cell r="C431" t="str">
            <v>COSTS</v>
          </cell>
          <cell r="E431" t="str">
            <v>GO</v>
          </cell>
          <cell r="G431">
            <v>0</v>
          </cell>
          <cell r="H431">
            <v>0</v>
          </cell>
          <cell r="I431" t="str">
            <v>N/A</v>
          </cell>
          <cell r="J431" t="str">
            <v>N/A</v>
          </cell>
          <cell r="K431" t="str">
            <v>N/A</v>
          </cell>
          <cell r="L431" t="str">
            <v>N/A</v>
          </cell>
        </row>
        <row r="432">
          <cell r="A432">
            <v>16</v>
          </cell>
          <cell r="C432" t="str">
            <v>COSTS</v>
          </cell>
          <cell r="E432" t="str">
            <v>LR</v>
          </cell>
          <cell r="G432">
            <v>0</v>
          </cell>
          <cell r="H432">
            <v>0</v>
          </cell>
          <cell r="I432" t="str">
            <v>N/A</v>
          </cell>
          <cell r="J432" t="str">
            <v>N/A</v>
          </cell>
          <cell r="K432" t="str">
            <v>N/A</v>
          </cell>
          <cell r="L432" t="str">
            <v>N/A</v>
          </cell>
        </row>
        <row r="433">
          <cell r="A433">
            <v>16</v>
          </cell>
          <cell r="C433" t="str">
            <v>COSTS</v>
          </cell>
          <cell r="E433" t="str">
            <v>PS</v>
          </cell>
          <cell r="G433">
            <v>0</v>
          </cell>
          <cell r="H433">
            <v>0</v>
          </cell>
          <cell r="I433" t="str">
            <v>N/A</v>
          </cell>
          <cell r="J433" t="str">
            <v>N/A</v>
          </cell>
          <cell r="K433" t="str">
            <v>N/A</v>
          </cell>
          <cell r="L433" t="str">
            <v>N/A</v>
          </cell>
        </row>
        <row r="434">
          <cell r="A434">
            <v>16</v>
          </cell>
          <cell r="C434" t="str">
            <v>COSTS</v>
          </cell>
          <cell r="E434" t="str">
            <v>TD</v>
          </cell>
          <cell r="G434">
            <v>0</v>
          </cell>
          <cell r="H434">
            <v>0</v>
          </cell>
          <cell r="I434" t="str">
            <v>N/A</v>
          </cell>
          <cell r="J434" t="str">
            <v>N/A</v>
          </cell>
          <cell r="K434" t="str">
            <v>N/A</v>
          </cell>
          <cell r="L434" t="str">
            <v>N/A</v>
          </cell>
        </row>
        <row r="435">
          <cell r="A435">
            <v>16</v>
          </cell>
          <cell r="C435" t="str">
            <v>COSTS</v>
          </cell>
          <cell r="E435" t="str">
            <v>OTHER</v>
          </cell>
          <cell r="G435">
            <v>0</v>
          </cell>
          <cell r="H435">
            <v>0</v>
          </cell>
          <cell r="I435" t="str">
            <v>N/A</v>
          </cell>
          <cell r="J435" t="str">
            <v>N/A</v>
          </cell>
          <cell r="K435" t="str">
            <v>N/A</v>
          </cell>
          <cell r="L435" t="str">
            <v>N/A</v>
          </cell>
        </row>
        <row r="436">
          <cell r="A436">
            <v>16</v>
          </cell>
          <cell r="C436" t="str">
            <v>COSTS</v>
          </cell>
          <cell r="E436" t="str">
            <v>TOTAL</v>
          </cell>
          <cell r="G436">
            <v>411045</v>
          </cell>
          <cell r="H436">
            <v>3</v>
          </cell>
          <cell r="I436" t="str">
            <v>N/A</v>
          </cell>
          <cell r="J436" t="str">
            <v>N/A</v>
          </cell>
          <cell r="K436" t="str">
            <v>N/A</v>
          </cell>
          <cell r="L436" t="str">
            <v>N/A</v>
          </cell>
        </row>
        <row r="437">
          <cell r="A437" t="str">
            <v>AGENCY</v>
          </cell>
          <cell r="C437" t="str">
            <v>DESC</v>
          </cell>
          <cell r="E437" t="str">
            <v>WO_CAT</v>
          </cell>
          <cell r="G437" t="str">
            <v>TAX</v>
          </cell>
          <cell r="H437" t="str">
            <v>ACCT</v>
          </cell>
          <cell r="I437" t="str">
            <v>INTERGOV</v>
          </cell>
          <cell r="J437" t="str">
            <v>NOTESLOANS</v>
          </cell>
          <cell r="K437" t="str">
            <v>INTERFUND</v>
          </cell>
          <cell r="L437" t="str">
            <v>OTHER</v>
          </cell>
        </row>
        <row r="438">
          <cell r="A438">
            <v>17</v>
          </cell>
          <cell r="C438" t="str">
            <v>WO</v>
          </cell>
          <cell r="E438" t="str">
            <v>RECWO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17</v>
          </cell>
          <cell r="C439" t="str">
            <v>WO</v>
          </cell>
          <cell r="E439" t="str">
            <v>CONTRADJ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17</v>
          </cell>
          <cell r="C440" t="str">
            <v>WO</v>
          </cell>
          <cell r="E440" t="str">
            <v>INDIGWO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17</v>
          </cell>
          <cell r="C441" t="str">
            <v>WO</v>
          </cell>
          <cell r="E441" t="str">
            <v>TOTALWO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 t="str">
            <v>AGENCY</v>
          </cell>
          <cell r="C442" t="str">
            <v>DESC</v>
          </cell>
          <cell r="E442" t="str">
            <v>ARTYPE</v>
          </cell>
          <cell r="G442" t="str">
            <v>CURRENT</v>
          </cell>
          <cell r="H442">
            <v>130</v>
          </cell>
          <cell r="I442">
            <v>3160</v>
          </cell>
          <cell r="J442">
            <v>6190</v>
          </cell>
          <cell r="K442">
            <v>91120</v>
          </cell>
          <cell r="L442" t="str">
            <v>OVER120</v>
          </cell>
        </row>
        <row r="443">
          <cell r="A443">
            <v>17</v>
          </cell>
          <cell r="C443" t="str">
            <v>AGING</v>
          </cell>
          <cell r="E443" t="str">
            <v>TAX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17</v>
          </cell>
          <cell r="C444" t="str">
            <v>AGING</v>
          </cell>
          <cell r="E444" t="str">
            <v>ACCT</v>
          </cell>
          <cell r="G444">
            <v>883825.99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17</v>
          </cell>
          <cell r="C445" t="str">
            <v>AGING</v>
          </cell>
          <cell r="E445" t="str">
            <v>INTERGOV</v>
          </cell>
          <cell r="G445">
            <v>3134180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17</v>
          </cell>
          <cell r="C446" t="str">
            <v>AGING</v>
          </cell>
          <cell r="E446" t="str">
            <v>NOTESLOAN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17</v>
          </cell>
          <cell r="C447" t="str">
            <v>AGING</v>
          </cell>
          <cell r="E447" t="str">
            <v>INTERFUND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17</v>
          </cell>
          <cell r="C448" t="str">
            <v>AGING</v>
          </cell>
          <cell r="E448" t="str">
            <v>OTHER</v>
          </cell>
          <cell r="G448">
            <v>1000</v>
          </cell>
          <cell r="H448">
            <v>1270.25</v>
          </cell>
          <cell r="I448">
            <v>0</v>
          </cell>
          <cell r="J448">
            <v>180</v>
          </cell>
          <cell r="K448">
            <v>0</v>
          </cell>
          <cell r="L448">
            <v>111274.64</v>
          </cell>
        </row>
        <row r="449">
          <cell r="A449">
            <v>17</v>
          </cell>
          <cell r="C449" t="str">
            <v>AGING</v>
          </cell>
          <cell r="E449" t="str">
            <v>TOTAL</v>
          </cell>
          <cell r="G449">
            <v>4019005.99</v>
          </cell>
          <cell r="H449">
            <v>1270.25</v>
          </cell>
          <cell r="I449">
            <v>0</v>
          </cell>
          <cell r="J449">
            <v>180</v>
          </cell>
          <cell r="K449">
            <v>0</v>
          </cell>
          <cell r="L449">
            <v>111274.64</v>
          </cell>
        </row>
        <row r="450">
          <cell r="A450" t="str">
            <v>AGENCY</v>
          </cell>
          <cell r="C450" t="str">
            <v>DESC</v>
          </cell>
          <cell r="E450" t="str">
            <v>UNITTYPE</v>
          </cell>
          <cell r="G450" t="str">
            <v>COST</v>
          </cell>
          <cell r="H450" t="str">
            <v>FTE</v>
          </cell>
          <cell r="I450" t="str">
            <v>N/A</v>
          </cell>
          <cell r="J450" t="str">
            <v>N/A</v>
          </cell>
          <cell r="K450" t="str">
            <v>N/A</v>
          </cell>
          <cell r="L450" t="str">
            <v>N/A</v>
          </cell>
        </row>
        <row r="451">
          <cell r="A451">
            <v>17</v>
          </cell>
          <cell r="C451" t="str">
            <v>COSTS</v>
          </cell>
          <cell r="E451" t="str">
            <v>COLLAG</v>
          </cell>
          <cell r="G451">
            <v>0</v>
          </cell>
          <cell r="H451">
            <v>0</v>
          </cell>
          <cell r="I451" t="str">
            <v>N/A</v>
          </cell>
          <cell r="J451" t="str">
            <v>N/A</v>
          </cell>
          <cell r="K451" t="str">
            <v>N/A</v>
          </cell>
          <cell r="L451" t="str">
            <v>N/A</v>
          </cell>
        </row>
        <row r="452">
          <cell r="A452">
            <v>17</v>
          </cell>
          <cell r="C452" t="str">
            <v>COSTS</v>
          </cell>
          <cell r="E452" t="str">
            <v>ARD</v>
          </cell>
          <cell r="G452">
            <v>2150</v>
          </cell>
          <cell r="H452">
            <v>0</v>
          </cell>
          <cell r="I452" t="str">
            <v>N/A</v>
          </cell>
          <cell r="J452" t="str">
            <v>N/A</v>
          </cell>
          <cell r="K452" t="str">
            <v>N/A</v>
          </cell>
          <cell r="L452" t="str">
            <v>N/A</v>
          </cell>
        </row>
        <row r="453">
          <cell r="A453">
            <v>17</v>
          </cell>
          <cell r="C453" t="str">
            <v>COSTS</v>
          </cell>
          <cell r="E453" t="str">
            <v>CD</v>
          </cell>
          <cell r="G453">
            <v>0</v>
          </cell>
          <cell r="H453">
            <v>0</v>
          </cell>
          <cell r="I453" t="str">
            <v>N/A</v>
          </cell>
          <cell r="J453" t="str">
            <v>N/A</v>
          </cell>
          <cell r="K453" t="str">
            <v>N/A</v>
          </cell>
          <cell r="L453" t="str">
            <v>N/A</v>
          </cell>
        </row>
        <row r="454">
          <cell r="A454">
            <v>17</v>
          </cell>
          <cell r="C454" t="str">
            <v>COSTS</v>
          </cell>
          <cell r="E454" t="str">
            <v>AGDBFO</v>
          </cell>
          <cell r="G454">
            <v>0</v>
          </cell>
          <cell r="H454">
            <v>0</v>
          </cell>
          <cell r="I454" t="str">
            <v>N/A</v>
          </cell>
          <cell r="J454" t="str">
            <v>N/A</v>
          </cell>
          <cell r="K454" t="str">
            <v>N/A</v>
          </cell>
          <cell r="L454" t="str">
            <v>N/A</v>
          </cell>
        </row>
        <row r="455">
          <cell r="A455">
            <v>17</v>
          </cell>
          <cell r="C455" t="str">
            <v>COSTS</v>
          </cell>
          <cell r="E455" t="str">
            <v>PA</v>
          </cell>
          <cell r="G455">
            <v>0</v>
          </cell>
          <cell r="H455">
            <v>0</v>
          </cell>
          <cell r="I455" t="str">
            <v>N/A</v>
          </cell>
          <cell r="J455" t="str">
            <v>N/A</v>
          </cell>
          <cell r="K455" t="str">
            <v>N/A</v>
          </cell>
          <cell r="L455" t="str">
            <v>N/A</v>
          </cell>
        </row>
        <row r="456">
          <cell r="A456">
            <v>17</v>
          </cell>
          <cell r="C456" t="str">
            <v>COSTS</v>
          </cell>
          <cell r="E456" t="str">
            <v>SL</v>
          </cell>
          <cell r="G456">
            <v>0</v>
          </cell>
          <cell r="H456">
            <v>0</v>
          </cell>
          <cell r="I456" t="str">
            <v>N/A</v>
          </cell>
          <cell r="J456" t="str">
            <v>N/A</v>
          </cell>
          <cell r="K456" t="str">
            <v>N/A</v>
          </cell>
          <cell r="L456" t="str">
            <v>N/A</v>
          </cell>
        </row>
        <row r="457">
          <cell r="A457">
            <v>17</v>
          </cell>
          <cell r="C457" t="str">
            <v>COSTS</v>
          </cell>
          <cell r="E457" t="str">
            <v>SA</v>
          </cell>
          <cell r="G457">
            <v>0</v>
          </cell>
          <cell r="H457">
            <v>0</v>
          </cell>
          <cell r="I457" t="str">
            <v>N/A</v>
          </cell>
          <cell r="J457" t="str">
            <v>N/A</v>
          </cell>
          <cell r="K457" t="str">
            <v>N/A</v>
          </cell>
          <cell r="L457" t="str">
            <v>N/A</v>
          </cell>
        </row>
        <row r="458">
          <cell r="A458">
            <v>17</v>
          </cell>
          <cell r="C458" t="str">
            <v>COSTS</v>
          </cell>
          <cell r="E458" t="str">
            <v>GO</v>
          </cell>
          <cell r="G458">
            <v>0</v>
          </cell>
          <cell r="H458">
            <v>0</v>
          </cell>
          <cell r="I458" t="str">
            <v>N/A</v>
          </cell>
          <cell r="J458" t="str">
            <v>N/A</v>
          </cell>
          <cell r="K458" t="str">
            <v>N/A</v>
          </cell>
          <cell r="L458" t="str">
            <v>N/A</v>
          </cell>
        </row>
        <row r="459">
          <cell r="A459">
            <v>17</v>
          </cell>
          <cell r="C459" t="str">
            <v>COSTS</v>
          </cell>
          <cell r="E459" t="str">
            <v>LR</v>
          </cell>
          <cell r="G459">
            <v>0</v>
          </cell>
          <cell r="H459">
            <v>0</v>
          </cell>
          <cell r="I459" t="str">
            <v>N/A</v>
          </cell>
          <cell r="J459" t="str">
            <v>N/A</v>
          </cell>
          <cell r="K459" t="str">
            <v>N/A</v>
          </cell>
          <cell r="L459" t="str">
            <v>N/A</v>
          </cell>
        </row>
        <row r="460">
          <cell r="A460">
            <v>17</v>
          </cell>
          <cell r="C460" t="str">
            <v>COSTS</v>
          </cell>
          <cell r="E460" t="str">
            <v>PS</v>
          </cell>
          <cell r="G460">
            <v>0</v>
          </cell>
          <cell r="H460">
            <v>0</v>
          </cell>
          <cell r="I460" t="str">
            <v>N/A</v>
          </cell>
          <cell r="J460" t="str">
            <v>N/A</v>
          </cell>
          <cell r="K460" t="str">
            <v>N/A</v>
          </cell>
          <cell r="L460" t="str">
            <v>N/A</v>
          </cell>
        </row>
        <row r="461">
          <cell r="A461">
            <v>17</v>
          </cell>
          <cell r="C461" t="str">
            <v>COSTS</v>
          </cell>
          <cell r="E461" t="str">
            <v>TD</v>
          </cell>
          <cell r="G461">
            <v>0</v>
          </cell>
          <cell r="H461">
            <v>0</v>
          </cell>
          <cell r="I461" t="str">
            <v>N/A</v>
          </cell>
          <cell r="J461" t="str">
            <v>N/A</v>
          </cell>
          <cell r="K461" t="str">
            <v>N/A</v>
          </cell>
          <cell r="L461" t="str">
            <v>N/A</v>
          </cell>
        </row>
        <row r="462">
          <cell r="A462">
            <v>17</v>
          </cell>
          <cell r="C462" t="str">
            <v>COSTS</v>
          </cell>
          <cell r="E462" t="str">
            <v>OTHER</v>
          </cell>
          <cell r="G462">
            <v>0</v>
          </cell>
          <cell r="H462">
            <v>0</v>
          </cell>
          <cell r="I462" t="str">
            <v>N/A</v>
          </cell>
          <cell r="J462" t="str">
            <v>N/A</v>
          </cell>
          <cell r="K462" t="str">
            <v>N/A</v>
          </cell>
          <cell r="L462" t="str">
            <v>N/A</v>
          </cell>
        </row>
        <row r="463">
          <cell r="A463">
            <v>17</v>
          </cell>
          <cell r="C463" t="str">
            <v>COSTS</v>
          </cell>
          <cell r="E463" t="str">
            <v>TOTAL</v>
          </cell>
          <cell r="G463">
            <v>2150</v>
          </cell>
          <cell r="H463">
            <v>0</v>
          </cell>
          <cell r="I463" t="str">
            <v>N/A</v>
          </cell>
          <cell r="J463" t="str">
            <v>N/A</v>
          </cell>
          <cell r="K463" t="str">
            <v>N/A</v>
          </cell>
          <cell r="L463" t="str">
            <v>N/A</v>
          </cell>
        </row>
        <row r="464">
          <cell r="A464" t="str">
            <v>AGENCY</v>
          </cell>
          <cell r="C464" t="str">
            <v>DESC</v>
          </cell>
          <cell r="E464" t="str">
            <v>WO_CAT</v>
          </cell>
          <cell r="G464" t="str">
            <v>TAX</v>
          </cell>
          <cell r="H464" t="str">
            <v>ACCT</v>
          </cell>
          <cell r="I464" t="str">
            <v>INTERGOV</v>
          </cell>
          <cell r="J464" t="str">
            <v>NOTESLOANS</v>
          </cell>
          <cell r="K464" t="str">
            <v>INTERFUND</v>
          </cell>
          <cell r="L464" t="str">
            <v>OTHER</v>
          </cell>
        </row>
        <row r="465">
          <cell r="A465">
            <v>19</v>
          </cell>
          <cell r="C465" t="str">
            <v>WO</v>
          </cell>
          <cell r="E465" t="str">
            <v>RECWO</v>
          </cell>
          <cell r="G465">
            <v>0</v>
          </cell>
          <cell r="H465">
            <v>13063.43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19</v>
          </cell>
          <cell r="C466" t="str">
            <v>WO</v>
          </cell>
          <cell r="E466" t="str">
            <v>CONTRADJ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19</v>
          </cell>
          <cell r="C467" t="str">
            <v>WO</v>
          </cell>
          <cell r="E467" t="str">
            <v>INDIGWO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19</v>
          </cell>
          <cell r="C468" t="str">
            <v>WO</v>
          </cell>
          <cell r="E468" t="str">
            <v>TOTALWO</v>
          </cell>
          <cell r="G468">
            <v>0</v>
          </cell>
          <cell r="H468">
            <v>13063.43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 t="str">
            <v>AGENCY</v>
          </cell>
          <cell r="C469" t="str">
            <v>DESC</v>
          </cell>
          <cell r="E469" t="str">
            <v>ARTYPE</v>
          </cell>
          <cell r="G469" t="str">
            <v>CURRENT</v>
          </cell>
          <cell r="H469">
            <v>130</v>
          </cell>
          <cell r="I469">
            <v>3160</v>
          </cell>
          <cell r="J469">
            <v>6190</v>
          </cell>
          <cell r="K469">
            <v>91120</v>
          </cell>
          <cell r="L469" t="str">
            <v>OVER120</v>
          </cell>
        </row>
        <row r="470">
          <cell r="A470">
            <v>19</v>
          </cell>
          <cell r="C470" t="str">
            <v>AGING</v>
          </cell>
          <cell r="E470" t="str">
            <v>TAX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19</v>
          </cell>
          <cell r="C471" t="str">
            <v>AGING</v>
          </cell>
          <cell r="E471" t="str">
            <v>ACCT</v>
          </cell>
          <cell r="G471">
            <v>516608.03</v>
          </cell>
          <cell r="H471">
            <v>117191.72</v>
          </cell>
          <cell r="I471">
            <v>341320.99</v>
          </cell>
          <cell r="J471">
            <v>150240.59</v>
          </cell>
          <cell r="K471">
            <v>42002.73</v>
          </cell>
          <cell r="L471">
            <v>2391921.63</v>
          </cell>
        </row>
        <row r="472">
          <cell r="A472">
            <v>19</v>
          </cell>
          <cell r="C472" t="str">
            <v>AGING</v>
          </cell>
          <cell r="E472" t="str">
            <v>INTERGOV</v>
          </cell>
          <cell r="G472">
            <v>8753490.5</v>
          </cell>
          <cell r="H472">
            <v>936273.92000000004</v>
          </cell>
          <cell r="I472">
            <v>244277.06</v>
          </cell>
          <cell r="J472">
            <v>188931.61</v>
          </cell>
          <cell r="K472">
            <v>53131.75</v>
          </cell>
          <cell r="L472">
            <v>639229.9</v>
          </cell>
        </row>
        <row r="473">
          <cell r="A473">
            <v>19</v>
          </cell>
          <cell r="C473" t="str">
            <v>AGING</v>
          </cell>
          <cell r="E473" t="str">
            <v>NOTESLOAN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490524.57</v>
          </cell>
        </row>
        <row r="474">
          <cell r="A474">
            <v>19</v>
          </cell>
          <cell r="C474" t="str">
            <v>AGING</v>
          </cell>
          <cell r="E474" t="str">
            <v>INTERFUND</v>
          </cell>
          <cell r="G474">
            <v>5843171.2699999996</v>
          </cell>
          <cell r="H474">
            <v>595208.51</v>
          </cell>
          <cell r="I474">
            <v>317102.52</v>
          </cell>
          <cell r="J474">
            <v>297636.71999999997</v>
          </cell>
          <cell r="K474">
            <v>24345.69</v>
          </cell>
          <cell r="L474">
            <v>430438.08</v>
          </cell>
        </row>
        <row r="475">
          <cell r="A475">
            <v>19</v>
          </cell>
          <cell r="C475" t="str">
            <v>AGING</v>
          </cell>
          <cell r="E475" t="str">
            <v>OTHER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19</v>
          </cell>
          <cell r="C476" t="str">
            <v>AGING</v>
          </cell>
          <cell r="E476" t="str">
            <v>TOTAL</v>
          </cell>
          <cell r="G476">
            <v>15113269.799999999</v>
          </cell>
          <cell r="H476">
            <v>1648674.1500000001</v>
          </cell>
          <cell r="I476">
            <v>902700.57000000007</v>
          </cell>
          <cell r="J476">
            <v>636808.91999999993</v>
          </cell>
          <cell r="K476">
            <v>119480.17000000001</v>
          </cell>
          <cell r="L476">
            <v>3952114.1799999997</v>
          </cell>
        </row>
        <row r="477">
          <cell r="A477" t="str">
            <v>AGENCY</v>
          </cell>
          <cell r="C477" t="str">
            <v>DESC</v>
          </cell>
          <cell r="E477" t="str">
            <v>UNITTYPE</v>
          </cell>
          <cell r="G477" t="str">
            <v>COST</v>
          </cell>
          <cell r="H477" t="str">
            <v>FTE</v>
          </cell>
          <cell r="I477" t="str">
            <v>N/A</v>
          </cell>
          <cell r="J477" t="str">
            <v>N/A</v>
          </cell>
          <cell r="K477" t="str">
            <v>N/A</v>
          </cell>
          <cell r="L477" t="str">
            <v>N/A</v>
          </cell>
        </row>
        <row r="478">
          <cell r="A478">
            <v>19</v>
          </cell>
          <cell r="C478" t="str">
            <v>COSTS</v>
          </cell>
          <cell r="E478" t="str">
            <v>COLLAG</v>
          </cell>
          <cell r="G478">
            <v>0</v>
          </cell>
          <cell r="H478">
            <v>0</v>
          </cell>
          <cell r="I478" t="str">
            <v>N/A</v>
          </cell>
          <cell r="J478" t="str">
            <v>N/A</v>
          </cell>
          <cell r="K478" t="str">
            <v>N/A</v>
          </cell>
          <cell r="L478" t="str">
            <v>N/A</v>
          </cell>
        </row>
        <row r="479">
          <cell r="A479">
            <v>19</v>
          </cell>
          <cell r="C479" t="str">
            <v>COSTS</v>
          </cell>
          <cell r="E479" t="str">
            <v>ARD</v>
          </cell>
          <cell r="G479">
            <v>113993</v>
          </cell>
          <cell r="H479">
            <v>2.41</v>
          </cell>
          <cell r="I479" t="str">
            <v>N/A</v>
          </cell>
          <cell r="J479" t="str">
            <v>N/A</v>
          </cell>
          <cell r="K479" t="str">
            <v>N/A</v>
          </cell>
          <cell r="L479" t="str">
            <v>N/A</v>
          </cell>
        </row>
        <row r="480">
          <cell r="A480">
            <v>19</v>
          </cell>
          <cell r="C480" t="str">
            <v>COSTS</v>
          </cell>
          <cell r="E480" t="str">
            <v>CD</v>
          </cell>
          <cell r="G480">
            <v>0</v>
          </cell>
          <cell r="H480">
            <v>0</v>
          </cell>
          <cell r="I480" t="str">
            <v>N/A</v>
          </cell>
          <cell r="J480" t="str">
            <v>N/A</v>
          </cell>
          <cell r="K480" t="str">
            <v>N/A</v>
          </cell>
          <cell r="L480" t="str">
            <v>N/A</v>
          </cell>
        </row>
        <row r="481">
          <cell r="A481">
            <v>19</v>
          </cell>
          <cell r="C481" t="str">
            <v>COSTS</v>
          </cell>
          <cell r="E481" t="str">
            <v>AGDBFO</v>
          </cell>
          <cell r="G481">
            <v>0</v>
          </cell>
          <cell r="H481">
            <v>0</v>
          </cell>
          <cell r="I481" t="str">
            <v>N/A</v>
          </cell>
          <cell r="J481" t="str">
            <v>N/A</v>
          </cell>
          <cell r="K481" t="str">
            <v>N/A</v>
          </cell>
          <cell r="L481" t="str">
            <v>N/A</v>
          </cell>
        </row>
        <row r="482">
          <cell r="A482">
            <v>19</v>
          </cell>
          <cell r="C482" t="str">
            <v>COSTS</v>
          </cell>
          <cell r="E482" t="str">
            <v>PA</v>
          </cell>
          <cell r="G482">
            <v>0</v>
          </cell>
          <cell r="H482">
            <v>0</v>
          </cell>
          <cell r="I482" t="str">
            <v>N/A</v>
          </cell>
          <cell r="J482" t="str">
            <v>N/A</v>
          </cell>
          <cell r="K482" t="str">
            <v>N/A</v>
          </cell>
          <cell r="L482" t="str">
            <v>N/A</v>
          </cell>
        </row>
        <row r="483">
          <cell r="A483">
            <v>19</v>
          </cell>
          <cell r="C483" t="str">
            <v>COSTS</v>
          </cell>
          <cell r="E483" t="str">
            <v>SL</v>
          </cell>
          <cell r="G483">
            <v>0</v>
          </cell>
          <cell r="H483">
            <v>0</v>
          </cell>
          <cell r="I483" t="str">
            <v>N/A</v>
          </cell>
          <cell r="J483" t="str">
            <v>N/A</v>
          </cell>
          <cell r="K483" t="str">
            <v>N/A</v>
          </cell>
          <cell r="L483" t="str">
            <v>N/A</v>
          </cell>
        </row>
        <row r="484">
          <cell r="A484">
            <v>19</v>
          </cell>
          <cell r="C484" t="str">
            <v>COSTS</v>
          </cell>
          <cell r="E484" t="str">
            <v>SA</v>
          </cell>
          <cell r="G484">
            <v>0</v>
          </cell>
          <cell r="H484">
            <v>0</v>
          </cell>
          <cell r="I484" t="str">
            <v>N/A</v>
          </cell>
          <cell r="J484" t="str">
            <v>N/A</v>
          </cell>
          <cell r="K484" t="str">
            <v>N/A</v>
          </cell>
          <cell r="L484" t="str">
            <v>N/A</v>
          </cell>
        </row>
        <row r="485">
          <cell r="A485">
            <v>19</v>
          </cell>
          <cell r="C485" t="str">
            <v>COSTS</v>
          </cell>
          <cell r="E485" t="str">
            <v>GO</v>
          </cell>
          <cell r="G485">
            <v>0</v>
          </cell>
          <cell r="H485">
            <v>0</v>
          </cell>
          <cell r="I485" t="str">
            <v>N/A</v>
          </cell>
          <cell r="J485" t="str">
            <v>N/A</v>
          </cell>
          <cell r="K485" t="str">
            <v>N/A</v>
          </cell>
          <cell r="L485" t="str">
            <v>N/A</v>
          </cell>
        </row>
        <row r="486">
          <cell r="A486">
            <v>19</v>
          </cell>
          <cell r="C486" t="str">
            <v>COSTS</v>
          </cell>
          <cell r="E486" t="str">
            <v>LR</v>
          </cell>
          <cell r="G486">
            <v>0</v>
          </cell>
          <cell r="H486">
            <v>0</v>
          </cell>
          <cell r="I486" t="str">
            <v>N/A</v>
          </cell>
          <cell r="J486" t="str">
            <v>N/A</v>
          </cell>
          <cell r="K486" t="str">
            <v>N/A</v>
          </cell>
          <cell r="L486" t="str">
            <v>N/A</v>
          </cell>
        </row>
        <row r="487">
          <cell r="A487">
            <v>19</v>
          </cell>
          <cell r="C487" t="str">
            <v>COSTS</v>
          </cell>
          <cell r="E487" t="str">
            <v>PS</v>
          </cell>
          <cell r="G487">
            <v>51294</v>
          </cell>
          <cell r="H487">
            <v>1</v>
          </cell>
          <cell r="I487" t="str">
            <v>N/A</v>
          </cell>
          <cell r="J487" t="str">
            <v>N/A</v>
          </cell>
          <cell r="K487" t="str">
            <v>N/A</v>
          </cell>
          <cell r="L487" t="str">
            <v>N/A</v>
          </cell>
        </row>
        <row r="488">
          <cell r="A488">
            <v>19</v>
          </cell>
          <cell r="C488" t="str">
            <v>COSTS</v>
          </cell>
          <cell r="E488" t="str">
            <v>TD</v>
          </cell>
          <cell r="G488">
            <v>0</v>
          </cell>
          <cell r="H488">
            <v>0</v>
          </cell>
          <cell r="I488" t="str">
            <v>N/A</v>
          </cell>
          <cell r="J488" t="str">
            <v>N/A</v>
          </cell>
          <cell r="K488" t="str">
            <v>N/A</v>
          </cell>
          <cell r="L488" t="str">
            <v>N/A</v>
          </cell>
        </row>
        <row r="489">
          <cell r="A489">
            <v>19</v>
          </cell>
          <cell r="C489" t="str">
            <v>COSTS</v>
          </cell>
          <cell r="E489" t="str">
            <v>OTHER</v>
          </cell>
          <cell r="G489">
            <v>0</v>
          </cell>
          <cell r="H489">
            <v>0</v>
          </cell>
          <cell r="I489" t="str">
            <v>N/A</v>
          </cell>
          <cell r="J489" t="str">
            <v>N/A</v>
          </cell>
          <cell r="K489" t="str">
            <v>N/A</v>
          </cell>
          <cell r="L489" t="str">
            <v>N/A</v>
          </cell>
        </row>
        <row r="490">
          <cell r="A490">
            <v>19</v>
          </cell>
          <cell r="C490" t="str">
            <v>COSTS</v>
          </cell>
          <cell r="E490" t="str">
            <v>TOTAL</v>
          </cell>
          <cell r="G490">
            <v>165287</v>
          </cell>
          <cell r="H490">
            <v>3.41</v>
          </cell>
          <cell r="I490" t="str">
            <v>N/A</v>
          </cell>
          <cell r="J490" t="str">
            <v>N/A</v>
          </cell>
          <cell r="K490" t="str">
            <v>N/A</v>
          </cell>
          <cell r="L490" t="str">
            <v>N/A</v>
          </cell>
        </row>
        <row r="491">
          <cell r="A491" t="str">
            <v>AGENCY</v>
          </cell>
          <cell r="C491" t="str">
            <v>DESC</v>
          </cell>
          <cell r="E491" t="str">
            <v>WO_CAT</v>
          </cell>
          <cell r="G491" t="str">
            <v>TAX</v>
          </cell>
          <cell r="H491" t="str">
            <v>ACCT</v>
          </cell>
          <cell r="I491" t="str">
            <v>INTERGOV</v>
          </cell>
          <cell r="J491" t="str">
            <v>NOTESLOANS</v>
          </cell>
          <cell r="K491" t="str">
            <v>INTERFUND</v>
          </cell>
          <cell r="L491" t="str">
            <v>OTHER</v>
          </cell>
        </row>
        <row r="492">
          <cell r="A492">
            <v>20</v>
          </cell>
          <cell r="C492" t="str">
            <v>WO</v>
          </cell>
          <cell r="E492" t="str">
            <v>RECWO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20</v>
          </cell>
          <cell r="C493" t="str">
            <v>WO</v>
          </cell>
          <cell r="E493" t="str">
            <v>CONTRADJ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20</v>
          </cell>
          <cell r="C494" t="str">
            <v>WO</v>
          </cell>
          <cell r="E494" t="str">
            <v>INDIGWO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20</v>
          </cell>
          <cell r="C495" t="str">
            <v>WO</v>
          </cell>
          <cell r="E495" t="str">
            <v>TOTALWO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 t="str">
            <v>AGENCY</v>
          </cell>
          <cell r="C496" t="str">
            <v>DESC</v>
          </cell>
          <cell r="E496" t="str">
            <v>ARTYPE</v>
          </cell>
          <cell r="G496" t="str">
            <v>CURRENT</v>
          </cell>
          <cell r="H496">
            <v>130</v>
          </cell>
          <cell r="I496">
            <v>3160</v>
          </cell>
          <cell r="J496">
            <v>6190</v>
          </cell>
          <cell r="K496">
            <v>91120</v>
          </cell>
          <cell r="L496" t="str">
            <v>OVER120</v>
          </cell>
        </row>
        <row r="497">
          <cell r="A497">
            <v>20</v>
          </cell>
          <cell r="C497" t="str">
            <v>AGING</v>
          </cell>
          <cell r="E497" t="str">
            <v>TAX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20</v>
          </cell>
          <cell r="C498" t="str">
            <v>AGING</v>
          </cell>
          <cell r="E498" t="str">
            <v>ACCT</v>
          </cell>
          <cell r="G498">
            <v>29161.16</v>
          </cell>
          <cell r="H498">
            <v>4457.21</v>
          </cell>
          <cell r="I498">
            <v>0</v>
          </cell>
          <cell r="J498">
            <v>0</v>
          </cell>
          <cell r="K498">
            <v>215.95</v>
          </cell>
          <cell r="L498">
            <v>66597.66</v>
          </cell>
        </row>
        <row r="499">
          <cell r="A499">
            <v>20</v>
          </cell>
          <cell r="C499" t="str">
            <v>AGING</v>
          </cell>
          <cell r="E499" t="str">
            <v>INTERGOV</v>
          </cell>
          <cell r="G499">
            <v>863681554.99000001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20</v>
          </cell>
          <cell r="C500" t="str">
            <v>AGING</v>
          </cell>
          <cell r="E500" t="str">
            <v>NOTESLOAN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20</v>
          </cell>
          <cell r="C501" t="str">
            <v>AGING</v>
          </cell>
          <cell r="E501" t="str">
            <v>INTERFUND</v>
          </cell>
          <cell r="G501">
            <v>84053.22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20</v>
          </cell>
          <cell r="C502" t="str">
            <v>AGING</v>
          </cell>
          <cell r="E502" t="str">
            <v>OTHER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20</v>
          </cell>
          <cell r="C503" t="str">
            <v>AGING</v>
          </cell>
          <cell r="E503" t="str">
            <v>TOTAL</v>
          </cell>
          <cell r="G503">
            <v>863794769.37</v>
          </cell>
          <cell r="H503">
            <v>4457.21</v>
          </cell>
          <cell r="I503">
            <v>0</v>
          </cell>
          <cell r="J503">
            <v>0</v>
          </cell>
          <cell r="K503">
            <v>215.95</v>
          </cell>
          <cell r="L503">
            <v>66597.66</v>
          </cell>
        </row>
        <row r="504">
          <cell r="A504" t="str">
            <v>AGENCY</v>
          </cell>
          <cell r="C504" t="str">
            <v>DESC</v>
          </cell>
          <cell r="E504" t="str">
            <v>UNITTYPE</v>
          </cell>
          <cell r="G504" t="str">
            <v>COST</v>
          </cell>
          <cell r="H504" t="str">
            <v>FTE</v>
          </cell>
          <cell r="I504" t="str">
            <v>N/A</v>
          </cell>
          <cell r="J504" t="str">
            <v>N/A</v>
          </cell>
          <cell r="K504" t="str">
            <v>N/A</v>
          </cell>
          <cell r="L504" t="str">
            <v>N/A</v>
          </cell>
        </row>
        <row r="505">
          <cell r="A505">
            <v>20</v>
          </cell>
          <cell r="C505" t="str">
            <v>COSTS</v>
          </cell>
          <cell r="E505" t="str">
            <v>COLLAG</v>
          </cell>
          <cell r="G505">
            <v>1867.76</v>
          </cell>
          <cell r="H505">
            <v>0</v>
          </cell>
          <cell r="I505" t="str">
            <v>N/A</v>
          </cell>
          <cell r="J505" t="str">
            <v>N/A</v>
          </cell>
          <cell r="K505" t="str">
            <v>N/A</v>
          </cell>
          <cell r="L505" t="str">
            <v>N/A</v>
          </cell>
        </row>
        <row r="506">
          <cell r="A506">
            <v>20</v>
          </cell>
          <cell r="C506" t="str">
            <v>COSTS</v>
          </cell>
          <cell r="E506" t="str">
            <v>ARD</v>
          </cell>
          <cell r="G506">
            <v>75829.56</v>
          </cell>
          <cell r="H506">
            <v>1.3</v>
          </cell>
          <cell r="I506" t="str">
            <v>N/A</v>
          </cell>
          <cell r="J506" t="str">
            <v>N/A</v>
          </cell>
          <cell r="K506" t="str">
            <v>N/A</v>
          </cell>
          <cell r="L506" t="str">
            <v>N/A</v>
          </cell>
        </row>
        <row r="507">
          <cell r="A507">
            <v>20</v>
          </cell>
          <cell r="C507" t="str">
            <v>COSTS</v>
          </cell>
          <cell r="E507" t="str">
            <v>CD</v>
          </cell>
          <cell r="G507">
            <v>0</v>
          </cell>
          <cell r="H507">
            <v>0</v>
          </cell>
          <cell r="I507" t="str">
            <v>N/A</v>
          </cell>
          <cell r="J507" t="str">
            <v>N/A</v>
          </cell>
          <cell r="K507" t="str">
            <v>N/A</v>
          </cell>
          <cell r="L507" t="str">
            <v>N/A</v>
          </cell>
        </row>
        <row r="508">
          <cell r="A508">
            <v>20</v>
          </cell>
          <cell r="C508" t="str">
            <v>COSTS</v>
          </cell>
          <cell r="E508" t="str">
            <v>AGDBFO</v>
          </cell>
          <cell r="G508">
            <v>0</v>
          </cell>
          <cell r="H508">
            <v>0</v>
          </cell>
          <cell r="I508" t="str">
            <v>N/A</v>
          </cell>
          <cell r="J508" t="str">
            <v>N/A</v>
          </cell>
          <cell r="K508" t="str">
            <v>N/A</v>
          </cell>
          <cell r="L508" t="str">
            <v>N/A</v>
          </cell>
        </row>
        <row r="509">
          <cell r="A509">
            <v>20</v>
          </cell>
          <cell r="C509" t="str">
            <v>COSTS</v>
          </cell>
          <cell r="E509" t="str">
            <v>PA</v>
          </cell>
          <cell r="G509">
            <v>0</v>
          </cell>
          <cell r="H509">
            <v>0</v>
          </cell>
          <cell r="I509" t="str">
            <v>N/A</v>
          </cell>
          <cell r="J509" t="str">
            <v>N/A</v>
          </cell>
          <cell r="K509" t="str">
            <v>N/A</v>
          </cell>
          <cell r="L509" t="str">
            <v>N/A</v>
          </cell>
        </row>
        <row r="510">
          <cell r="A510">
            <v>20</v>
          </cell>
          <cell r="C510" t="str">
            <v>COSTS</v>
          </cell>
          <cell r="E510" t="str">
            <v>SL</v>
          </cell>
          <cell r="G510">
            <v>0</v>
          </cell>
          <cell r="H510">
            <v>0</v>
          </cell>
          <cell r="I510" t="str">
            <v>N/A</v>
          </cell>
          <cell r="J510" t="str">
            <v>N/A</v>
          </cell>
          <cell r="K510" t="str">
            <v>N/A</v>
          </cell>
          <cell r="L510" t="str">
            <v>N/A</v>
          </cell>
        </row>
        <row r="511">
          <cell r="A511">
            <v>20</v>
          </cell>
          <cell r="C511" t="str">
            <v>COSTS</v>
          </cell>
          <cell r="E511" t="str">
            <v>SA</v>
          </cell>
          <cell r="G511">
            <v>0</v>
          </cell>
          <cell r="H511">
            <v>0</v>
          </cell>
          <cell r="I511" t="str">
            <v>N/A</v>
          </cell>
          <cell r="J511" t="str">
            <v>N/A</v>
          </cell>
          <cell r="K511" t="str">
            <v>N/A</v>
          </cell>
          <cell r="L511" t="str">
            <v>N/A</v>
          </cell>
        </row>
        <row r="512">
          <cell r="A512">
            <v>20</v>
          </cell>
          <cell r="C512" t="str">
            <v>COSTS</v>
          </cell>
          <cell r="E512" t="str">
            <v>GO</v>
          </cell>
          <cell r="G512">
            <v>0</v>
          </cell>
          <cell r="H512">
            <v>0</v>
          </cell>
          <cell r="I512" t="str">
            <v>N/A</v>
          </cell>
          <cell r="J512" t="str">
            <v>N/A</v>
          </cell>
          <cell r="K512" t="str">
            <v>N/A</v>
          </cell>
          <cell r="L512" t="str">
            <v>N/A</v>
          </cell>
        </row>
        <row r="513">
          <cell r="A513">
            <v>20</v>
          </cell>
          <cell r="C513" t="str">
            <v>COSTS</v>
          </cell>
          <cell r="E513" t="str">
            <v>LR</v>
          </cell>
          <cell r="G513">
            <v>0</v>
          </cell>
          <cell r="H513">
            <v>0</v>
          </cell>
          <cell r="I513" t="str">
            <v>N/A</v>
          </cell>
          <cell r="J513" t="str">
            <v>N/A</v>
          </cell>
          <cell r="K513" t="str">
            <v>N/A</v>
          </cell>
          <cell r="L513" t="str">
            <v>N/A</v>
          </cell>
        </row>
        <row r="514">
          <cell r="A514">
            <v>20</v>
          </cell>
          <cell r="C514" t="str">
            <v>COSTS</v>
          </cell>
          <cell r="E514" t="str">
            <v>PS</v>
          </cell>
          <cell r="G514">
            <v>0</v>
          </cell>
          <cell r="H514">
            <v>0</v>
          </cell>
          <cell r="I514" t="str">
            <v>N/A</v>
          </cell>
          <cell r="J514" t="str">
            <v>N/A</v>
          </cell>
          <cell r="K514" t="str">
            <v>N/A</v>
          </cell>
          <cell r="L514" t="str">
            <v>N/A</v>
          </cell>
        </row>
        <row r="515">
          <cell r="A515">
            <v>20</v>
          </cell>
          <cell r="C515" t="str">
            <v>COSTS</v>
          </cell>
          <cell r="E515" t="str">
            <v>TD</v>
          </cell>
          <cell r="G515">
            <v>0</v>
          </cell>
          <cell r="H515">
            <v>0</v>
          </cell>
          <cell r="I515" t="str">
            <v>N/A</v>
          </cell>
          <cell r="J515" t="str">
            <v>N/A</v>
          </cell>
          <cell r="K515" t="str">
            <v>N/A</v>
          </cell>
          <cell r="L515" t="str">
            <v>N/A</v>
          </cell>
        </row>
        <row r="516">
          <cell r="A516">
            <v>20</v>
          </cell>
          <cell r="C516" t="str">
            <v>COSTS</v>
          </cell>
          <cell r="E516" t="str">
            <v>OTHER</v>
          </cell>
          <cell r="G516">
            <v>0</v>
          </cell>
          <cell r="H516">
            <v>0</v>
          </cell>
          <cell r="I516" t="str">
            <v>N/A</v>
          </cell>
          <cell r="J516" t="str">
            <v>N/A</v>
          </cell>
          <cell r="K516" t="str">
            <v>N/A</v>
          </cell>
          <cell r="L516" t="str">
            <v>N/A</v>
          </cell>
        </row>
        <row r="517">
          <cell r="A517">
            <v>20</v>
          </cell>
          <cell r="C517" t="str">
            <v>COSTS</v>
          </cell>
          <cell r="E517" t="str">
            <v>TOTAL</v>
          </cell>
          <cell r="G517">
            <v>77697.319999999992</v>
          </cell>
          <cell r="H517">
            <v>1.3</v>
          </cell>
          <cell r="I517" t="str">
            <v>N/A</v>
          </cell>
          <cell r="J517" t="str">
            <v>N/A</v>
          </cell>
          <cell r="K517" t="str">
            <v>N/A</v>
          </cell>
          <cell r="L517" t="str">
            <v>N/A</v>
          </cell>
        </row>
        <row r="518">
          <cell r="A518" t="str">
            <v>AGENCY</v>
          </cell>
          <cell r="C518" t="str">
            <v>DESC</v>
          </cell>
          <cell r="E518" t="str">
            <v>WO_CAT</v>
          </cell>
          <cell r="G518" t="str">
            <v>TAX</v>
          </cell>
          <cell r="H518" t="str">
            <v>ACCT</v>
          </cell>
          <cell r="I518" t="str">
            <v>INTERGOV</v>
          </cell>
          <cell r="J518" t="str">
            <v>NOTESLOANS</v>
          </cell>
          <cell r="K518" t="str">
            <v>INTERFUND</v>
          </cell>
          <cell r="L518" t="str">
            <v>OTHER</v>
          </cell>
        </row>
        <row r="519">
          <cell r="A519">
            <v>21</v>
          </cell>
          <cell r="C519" t="str">
            <v>WO</v>
          </cell>
          <cell r="E519" t="str">
            <v>RECWO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21</v>
          </cell>
          <cell r="C520" t="str">
            <v>WO</v>
          </cell>
          <cell r="E520" t="str">
            <v>CONTRADJ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21</v>
          </cell>
          <cell r="C521" t="str">
            <v>WO</v>
          </cell>
          <cell r="E521" t="str">
            <v>INDIGWO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21</v>
          </cell>
          <cell r="C522" t="str">
            <v>WO</v>
          </cell>
          <cell r="E522" t="str">
            <v>TOTALWO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 t="str">
            <v>AGENCY</v>
          </cell>
          <cell r="C523" t="str">
            <v>DESC</v>
          </cell>
          <cell r="E523" t="str">
            <v>ARTYPE</v>
          </cell>
          <cell r="G523" t="str">
            <v>CURRENT</v>
          </cell>
          <cell r="H523">
            <v>130</v>
          </cell>
          <cell r="I523">
            <v>3160</v>
          </cell>
          <cell r="J523">
            <v>6190</v>
          </cell>
          <cell r="K523">
            <v>91120</v>
          </cell>
          <cell r="L523" t="str">
            <v>OVER120</v>
          </cell>
        </row>
        <row r="524">
          <cell r="A524">
            <v>21</v>
          </cell>
          <cell r="C524" t="str">
            <v>AGING</v>
          </cell>
          <cell r="E524" t="str">
            <v>TAX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21</v>
          </cell>
          <cell r="C525" t="str">
            <v>AGING</v>
          </cell>
          <cell r="E525" t="str">
            <v>ACCT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21</v>
          </cell>
          <cell r="C526" t="str">
            <v>AGING</v>
          </cell>
          <cell r="E526" t="str">
            <v>INTERGOV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21</v>
          </cell>
          <cell r="C527" t="str">
            <v>AGING</v>
          </cell>
          <cell r="E527" t="str">
            <v>NOTESLOAN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21</v>
          </cell>
          <cell r="C528" t="str">
            <v>AGING</v>
          </cell>
          <cell r="E528" t="str">
            <v>INTERFUND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21</v>
          </cell>
          <cell r="C529" t="str">
            <v>AGING</v>
          </cell>
          <cell r="E529" t="str">
            <v>OTHER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21</v>
          </cell>
          <cell r="C530" t="str">
            <v>AGING</v>
          </cell>
          <cell r="E530" t="str">
            <v>TOTAL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AGENCY</v>
          </cell>
          <cell r="C531" t="str">
            <v>DESC</v>
          </cell>
          <cell r="E531" t="str">
            <v>UNITTYPE</v>
          </cell>
          <cell r="G531" t="str">
            <v>COST</v>
          </cell>
          <cell r="H531" t="str">
            <v>FTE</v>
          </cell>
          <cell r="I531" t="str">
            <v>N/A</v>
          </cell>
          <cell r="J531" t="str">
            <v>N/A</v>
          </cell>
          <cell r="K531" t="str">
            <v>N/A</v>
          </cell>
          <cell r="L531" t="str">
            <v>N/A</v>
          </cell>
        </row>
        <row r="532">
          <cell r="A532">
            <v>21</v>
          </cell>
          <cell r="C532" t="str">
            <v>COSTS</v>
          </cell>
          <cell r="E532" t="str">
            <v>COLLAG</v>
          </cell>
          <cell r="G532">
            <v>0</v>
          </cell>
          <cell r="H532">
            <v>0</v>
          </cell>
          <cell r="I532" t="str">
            <v>N/A</v>
          </cell>
          <cell r="J532" t="str">
            <v>N/A</v>
          </cell>
          <cell r="K532" t="str">
            <v>N/A</v>
          </cell>
          <cell r="L532" t="str">
            <v>N/A</v>
          </cell>
        </row>
        <row r="533">
          <cell r="A533">
            <v>21</v>
          </cell>
          <cell r="C533" t="str">
            <v>COSTS</v>
          </cell>
          <cell r="E533" t="str">
            <v>ARD</v>
          </cell>
          <cell r="G533">
            <v>14582.61</v>
          </cell>
          <cell r="H533">
            <v>0.25</v>
          </cell>
          <cell r="I533" t="str">
            <v>N/A</v>
          </cell>
          <cell r="J533" t="str">
            <v>N/A</v>
          </cell>
          <cell r="K533" t="str">
            <v>N/A</v>
          </cell>
          <cell r="L533" t="str">
            <v>N/A</v>
          </cell>
        </row>
        <row r="534">
          <cell r="A534">
            <v>21</v>
          </cell>
          <cell r="C534" t="str">
            <v>COSTS</v>
          </cell>
          <cell r="E534" t="str">
            <v>CD</v>
          </cell>
          <cell r="G534">
            <v>0</v>
          </cell>
          <cell r="H534">
            <v>0</v>
          </cell>
          <cell r="I534" t="str">
            <v>N/A</v>
          </cell>
          <cell r="J534" t="str">
            <v>N/A</v>
          </cell>
          <cell r="K534" t="str">
            <v>N/A</v>
          </cell>
          <cell r="L534" t="str">
            <v>N/A</v>
          </cell>
        </row>
        <row r="535">
          <cell r="A535">
            <v>21</v>
          </cell>
          <cell r="C535" t="str">
            <v>COSTS</v>
          </cell>
          <cell r="E535" t="str">
            <v>AGDBFO</v>
          </cell>
          <cell r="G535">
            <v>0</v>
          </cell>
          <cell r="H535">
            <v>0</v>
          </cell>
          <cell r="I535" t="str">
            <v>N/A</v>
          </cell>
          <cell r="J535" t="str">
            <v>N/A</v>
          </cell>
          <cell r="K535" t="str">
            <v>N/A</v>
          </cell>
          <cell r="L535" t="str">
            <v>N/A</v>
          </cell>
        </row>
        <row r="536">
          <cell r="A536">
            <v>21</v>
          </cell>
          <cell r="C536" t="str">
            <v>COSTS</v>
          </cell>
          <cell r="E536" t="str">
            <v>PA</v>
          </cell>
          <cell r="G536">
            <v>0</v>
          </cell>
          <cell r="H536">
            <v>0</v>
          </cell>
          <cell r="I536" t="str">
            <v>N/A</v>
          </cell>
          <cell r="J536" t="str">
            <v>N/A</v>
          </cell>
          <cell r="K536" t="str">
            <v>N/A</v>
          </cell>
          <cell r="L536" t="str">
            <v>N/A</v>
          </cell>
        </row>
        <row r="537">
          <cell r="A537">
            <v>21</v>
          </cell>
          <cell r="C537" t="str">
            <v>COSTS</v>
          </cell>
          <cell r="E537" t="str">
            <v>SL</v>
          </cell>
          <cell r="G537">
            <v>0</v>
          </cell>
          <cell r="H537">
            <v>0</v>
          </cell>
          <cell r="I537" t="str">
            <v>N/A</v>
          </cell>
          <cell r="J537" t="str">
            <v>N/A</v>
          </cell>
          <cell r="K537" t="str">
            <v>N/A</v>
          </cell>
          <cell r="L537" t="str">
            <v>N/A</v>
          </cell>
        </row>
        <row r="538">
          <cell r="A538">
            <v>21</v>
          </cell>
          <cell r="C538" t="str">
            <v>COSTS</v>
          </cell>
          <cell r="E538" t="str">
            <v>SA</v>
          </cell>
          <cell r="G538">
            <v>0</v>
          </cell>
          <cell r="H538">
            <v>0</v>
          </cell>
          <cell r="I538" t="str">
            <v>N/A</v>
          </cell>
          <cell r="J538" t="str">
            <v>N/A</v>
          </cell>
          <cell r="K538" t="str">
            <v>N/A</v>
          </cell>
          <cell r="L538" t="str">
            <v>N/A</v>
          </cell>
        </row>
        <row r="539">
          <cell r="A539">
            <v>21</v>
          </cell>
          <cell r="C539" t="str">
            <v>COSTS</v>
          </cell>
          <cell r="E539" t="str">
            <v>GO</v>
          </cell>
          <cell r="G539">
            <v>0</v>
          </cell>
          <cell r="H539">
            <v>0</v>
          </cell>
          <cell r="I539" t="str">
            <v>N/A</v>
          </cell>
          <cell r="J539" t="str">
            <v>N/A</v>
          </cell>
          <cell r="K539" t="str">
            <v>N/A</v>
          </cell>
          <cell r="L539" t="str">
            <v>N/A</v>
          </cell>
        </row>
        <row r="540">
          <cell r="A540">
            <v>21</v>
          </cell>
          <cell r="C540" t="str">
            <v>COSTS</v>
          </cell>
          <cell r="E540" t="str">
            <v>LR</v>
          </cell>
          <cell r="G540">
            <v>0</v>
          </cell>
          <cell r="H540">
            <v>0</v>
          </cell>
          <cell r="I540" t="str">
            <v>N/A</v>
          </cell>
          <cell r="J540" t="str">
            <v>N/A</v>
          </cell>
          <cell r="K540" t="str">
            <v>N/A</v>
          </cell>
          <cell r="L540" t="str">
            <v>N/A</v>
          </cell>
        </row>
        <row r="541">
          <cell r="A541">
            <v>21</v>
          </cell>
          <cell r="C541" t="str">
            <v>COSTS</v>
          </cell>
          <cell r="E541" t="str">
            <v>PS</v>
          </cell>
          <cell r="G541">
            <v>0</v>
          </cell>
          <cell r="H541">
            <v>0</v>
          </cell>
          <cell r="I541" t="str">
            <v>N/A</v>
          </cell>
          <cell r="J541" t="str">
            <v>N/A</v>
          </cell>
          <cell r="K541" t="str">
            <v>N/A</v>
          </cell>
          <cell r="L541" t="str">
            <v>N/A</v>
          </cell>
        </row>
        <row r="542">
          <cell r="A542">
            <v>21</v>
          </cell>
          <cell r="C542" t="str">
            <v>COSTS</v>
          </cell>
          <cell r="E542" t="str">
            <v>TD</v>
          </cell>
          <cell r="G542">
            <v>0</v>
          </cell>
          <cell r="H542">
            <v>0</v>
          </cell>
          <cell r="I542" t="str">
            <v>N/A</v>
          </cell>
          <cell r="J542" t="str">
            <v>N/A</v>
          </cell>
          <cell r="K542" t="str">
            <v>N/A</v>
          </cell>
          <cell r="L542" t="str">
            <v>N/A</v>
          </cell>
        </row>
        <row r="543">
          <cell r="A543">
            <v>21</v>
          </cell>
          <cell r="C543" t="str">
            <v>COSTS</v>
          </cell>
          <cell r="E543" t="str">
            <v>OTHER</v>
          </cell>
          <cell r="G543">
            <v>0</v>
          </cell>
          <cell r="H543">
            <v>0</v>
          </cell>
          <cell r="I543" t="str">
            <v>N/A</v>
          </cell>
          <cell r="J543" t="str">
            <v>N/A</v>
          </cell>
          <cell r="K543" t="str">
            <v>N/A</v>
          </cell>
          <cell r="L543" t="str">
            <v>N/A</v>
          </cell>
        </row>
        <row r="544">
          <cell r="A544">
            <v>21</v>
          </cell>
          <cell r="C544" t="str">
            <v>COSTS</v>
          </cell>
          <cell r="E544" t="str">
            <v>TOTAL</v>
          </cell>
          <cell r="G544">
            <v>14582.61</v>
          </cell>
          <cell r="H544">
            <v>0.25</v>
          </cell>
          <cell r="I544" t="str">
            <v>N/A</v>
          </cell>
          <cell r="J544" t="str">
            <v>N/A</v>
          </cell>
          <cell r="K544" t="str">
            <v>N/A</v>
          </cell>
          <cell r="L544" t="str">
            <v>N/A</v>
          </cell>
        </row>
        <row r="545">
          <cell r="A545" t="str">
            <v>AGENCY</v>
          </cell>
          <cell r="C545" t="str">
            <v>DESC</v>
          </cell>
          <cell r="E545" t="str">
            <v>WO_CAT</v>
          </cell>
          <cell r="G545" t="str">
            <v>TAX</v>
          </cell>
          <cell r="H545" t="str">
            <v>ACCT</v>
          </cell>
          <cell r="I545" t="str">
            <v>INTERGOV</v>
          </cell>
          <cell r="J545" t="str">
            <v>NOTESLOANS</v>
          </cell>
          <cell r="K545" t="str">
            <v>INTERFUND</v>
          </cell>
          <cell r="L545" t="str">
            <v>OTHER</v>
          </cell>
        </row>
        <row r="546">
          <cell r="A546">
            <v>22</v>
          </cell>
          <cell r="C546" t="str">
            <v>WO</v>
          </cell>
          <cell r="E546" t="str">
            <v>RECWO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22</v>
          </cell>
          <cell r="C547" t="str">
            <v>WO</v>
          </cell>
          <cell r="E547" t="str">
            <v>CONTRADJ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22</v>
          </cell>
          <cell r="C548" t="str">
            <v>WO</v>
          </cell>
          <cell r="E548" t="str">
            <v>INDIGWO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22</v>
          </cell>
          <cell r="C549" t="str">
            <v>WO</v>
          </cell>
          <cell r="E549" t="str">
            <v>TOTALWO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 t="str">
            <v>AGENCY</v>
          </cell>
          <cell r="C550" t="str">
            <v>DESC</v>
          </cell>
          <cell r="E550" t="str">
            <v>ARTYPE</v>
          </cell>
          <cell r="G550" t="str">
            <v>CURRENT</v>
          </cell>
          <cell r="H550">
            <v>130</v>
          </cell>
          <cell r="I550">
            <v>3160</v>
          </cell>
          <cell r="J550">
            <v>6190</v>
          </cell>
          <cell r="K550">
            <v>91120</v>
          </cell>
          <cell r="L550" t="str">
            <v>OVER120</v>
          </cell>
        </row>
        <row r="551">
          <cell r="A551">
            <v>22</v>
          </cell>
          <cell r="C551" t="str">
            <v>AGING</v>
          </cell>
          <cell r="E551" t="str">
            <v>TAX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22</v>
          </cell>
          <cell r="C552" t="str">
            <v>AGING</v>
          </cell>
          <cell r="E552" t="str">
            <v>ACCT</v>
          </cell>
          <cell r="G552">
            <v>976380.6</v>
          </cell>
          <cell r="H552">
            <v>109.9</v>
          </cell>
          <cell r="I552">
            <v>0</v>
          </cell>
          <cell r="J552">
            <v>0</v>
          </cell>
          <cell r="K552">
            <v>0</v>
          </cell>
          <cell r="L552">
            <v>18263.36</v>
          </cell>
        </row>
        <row r="553">
          <cell r="A553">
            <v>22</v>
          </cell>
          <cell r="C553" t="str">
            <v>AGING</v>
          </cell>
          <cell r="E553" t="str">
            <v>INTERGOV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22</v>
          </cell>
          <cell r="C554" t="str">
            <v>AGING</v>
          </cell>
          <cell r="E554" t="str">
            <v>NOTESLOAN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22</v>
          </cell>
          <cell r="C555" t="str">
            <v>AGING</v>
          </cell>
          <cell r="E555" t="str">
            <v>INTERFUND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22</v>
          </cell>
          <cell r="C556" t="str">
            <v>AGING</v>
          </cell>
          <cell r="E556" t="str">
            <v>OTHER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22</v>
          </cell>
          <cell r="C557" t="str">
            <v>AGING</v>
          </cell>
          <cell r="E557" t="str">
            <v>TOTAL</v>
          </cell>
          <cell r="G557">
            <v>976380.6</v>
          </cell>
          <cell r="H557">
            <v>109.9</v>
          </cell>
          <cell r="I557">
            <v>0</v>
          </cell>
          <cell r="J557">
            <v>0</v>
          </cell>
          <cell r="K557">
            <v>0</v>
          </cell>
          <cell r="L557">
            <v>18263.36</v>
          </cell>
        </row>
        <row r="558">
          <cell r="A558" t="str">
            <v>AGENCY</v>
          </cell>
          <cell r="C558" t="str">
            <v>DESC</v>
          </cell>
          <cell r="E558" t="str">
            <v>UNITTYPE</v>
          </cell>
          <cell r="G558" t="str">
            <v>COST</v>
          </cell>
          <cell r="H558" t="str">
            <v>FTE</v>
          </cell>
          <cell r="I558" t="str">
            <v>N/A</v>
          </cell>
          <cell r="J558" t="str">
            <v>N/A</v>
          </cell>
          <cell r="K558" t="str">
            <v>N/A</v>
          </cell>
          <cell r="L558" t="str">
            <v>N/A</v>
          </cell>
        </row>
        <row r="559">
          <cell r="A559">
            <v>22</v>
          </cell>
          <cell r="C559" t="str">
            <v>COSTS</v>
          </cell>
          <cell r="E559" t="str">
            <v>COLLAG</v>
          </cell>
          <cell r="G559">
            <v>0</v>
          </cell>
          <cell r="H559">
            <v>0</v>
          </cell>
          <cell r="I559" t="str">
            <v>N/A</v>
          </cell>
          <cell r="J559" t="str">
            <v>N/A</v>
          </cell>
          <cell r="K559" t="str">
            <v>N/A</v>
          </cell>
          <cell r="L559" t="str">
            <v>N/A</v>
          </cell>
        </row>
        <row r="560">
          <cell r="A560">
            <v>22</v>
          </cell>
          <cell r="C560" t="str">
            <v>COSTS</v>
          </cell>
          <cell r="E560" t="str">
            <v>ARD</v>
          </cell>
          <cell r="G560">
            <v>55413.91</v>
          </cell>
          <cell r="H560">
            <v>0.95</v>
          </cell>
          <cell r="I560" t="str">
            <v>N/A</v>
          </cell>
          <cell r="J560" t="str">
            <v>N/A</v>
          </cell>
          <cell r="K560" t="str">
            <v>N/A</v>
          </cell>
          <cell r="L560" t="str">
            <v>N/A</v>
          </cell>
        </row>
        <row r="561">
          <cell r="A561">
            <v>22</v>
          </cell>
          <cell r="C561" t="str">
            <v>COSTS</v>
          </cell>
          <cell r="E561" t="str">
            <v>CD</v>
          </cell>
          <cell r="G561">
            <v>0</v>
          </cell>
          <cell r="H561">
            <v>0</v>
          </cell>
          <cell r="I561" t="str">
            <v>N/A</v>
          </cell>
          <cell r="J561" t="str">
            <v>N/A</v>
          </cell>
          <cell r="K561" t="str">
            <v>N/A</v>
          </cell>
          <cell r="L561" t="str">
            <v>N/A</v>
          </cell>
        </row>
        <row r="562">
          <cell r="A562">
            <v>22</v>
          </cell>
          <cell r="C562" t="str">
            <v>COSTS</v>
          </cell>
          <cell r="E562" t="str">
            <v>AGDBFO</v>
          </cell>
          <cell r="G562">
            <v>0</v>
          </cell>
          <cell r="H562">
            <v>0</v>
          </cell>
          <cell r="I562" t="str">
            <v>N/A</v>
          </cell>
          <cell r="J562" t="str">
            <v>N/A</v>
          </cell>
          <cell r="K562" t="str">
            <v>N/A</v>
          </cell>
          <cell r="L562" t="str">
            <v>N/A</v>
          </cell>
        </row>
        <row r="563">
          <cell r="A563">
            <v>22</v>
          </cell>
          <cell r="C563" t="str">
            <v>COSTS</v>
          </cell>
          <cell r="E563" t="str">
            <v>PA</v>
          </cell>
          <cell r="G563">
            <v>0</v>
          </cell>
          <cell r="H563">
            <v>0</v>
          </cell>
          <cell r="I563" t="str">
            <v>N/A</v>
          </cell>
          <cell r="J563" t="str">
            <v>N/A</v>
          </cell>
          <cell r="K563" t="str">
            <v>N/A</v>
          </cell>
          <cell r="L563" t="str">
            <v>N/A</v>
          </cell>
        </row>
        <row r="564">
          <cell r="A564">
            <v>22</v>
          </cell>
          <cell r="C564" t="str">
            <v>COSTS</v>
          </cell>
          <cell r="E564" t="str">
            <v>SL</v>
          </cell>
          <cell r="G564">
            <v>0</v>
          </cell>
          <cell r="H564">
            <v>0</v>
          </cell>
          <cell r="I564" t="str">
            <v>N/A</v>
          </cell>
          <cell r="J564" t="str">
            <v>N/A</v>
          </cell>
          <cell r="K564" t="str">
            <v>N/A</v>
          </cell>
          <cell r="L564" t="str">
            <v>N/A</v>
          </cell>
        </row>
        <row r="565">
          <cell r="A565">
            <v>22</v>
          </cell>
          <cell r="C565" t="str">
            <v>COSTS</v>
          </cell>
          <cell r="E565" t="str">
            <v>SA</v>
          </cell>
          <cell r="G565">
            <v>0</v>
          </cell>
          <cell r="H565">
            <v>0</v>
          </cell>
          <cell r="I565" t="str">
            <v>N/A</v>
          </cell>
          <cell r="J565" t="str">
            <v>N/A</v>
          </cell>
          <cell r="K565" t="str">
            <v>N/A</v>
          </cell>
          <cell r="L565" t="str">
            <v>N/A</v>
          </cell>
        </row>
        <row r="566">
          <cell r="A566">
            <v>22</v>
          </cell>
          <cell r="C566" t="str">
            <v>COSTS</v>
          </cell>
          <cell r="E566" t="str">
            <v>GO</v>
          </cell>
          <cell r="G566">
            <v>0</v>
          </cell>
          <cell r="H566">
            <v>0</v>
          </cell>
          <cell r="I566" t="str">
            <v>N/A</v>
          </cell>
          <cell r="J566" t="str">
            <v>N/A</v>
          </cell>
          <cell r="K566" t="str">
            <v>N/A</v>
          </cell>
          <cell r="L566" t="str">
            <v>N/A</v>
          </cell>
        </row>
        <row r="567">
          <cell r="A567">
            <v>22</v>
          </cell>
          <cell r="C567" t="str">
            <v>COSTS</v>
          </cell>
          <cell r="E567" t="str">
            <v>LR</v>
          </cell>
          <cell r="G567">
            <v>0</v>
          </cell>
          <cell r="H567">
            <v>0</v>
          </cell>
          <cell r="I567" t="str">
            <v>N/A</v>
          </cell>
          <cell r="J567" t="str">
            <v>N/A</v>
          </cell>
          <cell r="K567" t="str">
            <v>N/A</v>
          </cell>
          <cell r="L567" t="str">
            <v>N/A</v>
          </cell>
        </row>
        <row r="568">
          <cell r="A568">
            <v>22</v>
          </cell>
          <cell r="C568" t="str">
            <v>COSTS</v>
          </cell>
          <cell r="E568" t="str">
            <v>PS</v>
          </cell>
          <cell r="G568">
            <v>0</v>
          </cell>
          <cell r="H568">
            <v>0</v>
          </cell>
          <cell r="I568" t="str">
            <v>N/A</v>
          </cell>
          <cell r="J568" t="str">
            <v>N/A</v>
          </cell>
          <cell r="K568" t="str">
            <v>N/A</v>
          </cell>
          <cell r="L568" t="str">
            <v>N/A</v>
          </cell>
        </row>
        <row r="569">
          <cell r="A569">
            <v>22</v>
          </cell>
          <cell r="C569" t="str">
            <v>COSTS</v>
          </cell>
          <cell r="E569" t="str">
            <v>TD</v>
          </cell>
          <cell r="G569">
            <v>0</v>
          </cell>
          <cell r="H569">
            <v>0</v>
          </cell>
          <cell r="I569" t="str">
            <v>N/A</v>
          </cell>
          <cell r="J569" t="str">
            <v>N/A</v>
          </cell>
          <cell r="K569" t="str">
            <v>N/A</v>
          </cell>
          <cell r="L569" t="str">
            <v>N/A</v>
          </cell>
        </row>
        <row r="570">
          <cell r="A570">
            <v>22</v>
          </cell>
          <cell r="C570" t="str">
            <v>COSTS</v>
          </cell>
          <cell r="E570" t="str">
            <v>OTHER</v>
          </cell>
          <cell r="G570">
            <v>0</v>
          </cell>
          <cell r="H570">
            <v>0</v>
          </cell>
          <cell r="I570" t="str">
            <v>N/A</v>
          </cell>
          <cell r="J570" t="str">
            <v>N/A</v>
          </cell>
          <cell r="K570" t="str">
            <v>N/A</v>
          </cell>
          <cell r="L570" t="str">
            <v>N/A</v>
          </cell>
        </row>
        <row r="571">
          <cell r="A571">
            <v>22</v>
          </cell>
          <cell r="C571" t="str">
            <v>COSTS</v>
          </cell>
          <cell r="E571" t="str">
            <v>TOTAL</v>
          </cell>
          <cell r="G571">
            <v>55413.91</v>
          </cell>
          <cell r="H571">
            <v>0.95</v>
          </cell>
          <cell r="I571" t="str">
            <v>N/A</v>
          </cell>
          <cell r="J571" t="str">
            <v>N/A</v>
          </cell>
          <cell r="K571" t="str">
            <v>N/A</v>
          </cell>
          <cell r="L571" t="str">
            <v>N/A</v>
          </cell>
        </row>
        <row r="572">
          <cell r="A572" t="str">
            <v>AGENCY</v>
          </cell>
          <cell r="C572" t="str">
            <v>DESC</v>
          </cell>
          <cell r="E572" t="str">
            <v>WO_CAT</v>
          </cell>
          <cell r="G572" t="str">
            <v>TAX</v>
          </cell>
          <cell r="H572" t="str">
            <v>ACCT</v>
          </cell>
          <cell r="I572" t="str">
            <v>INTERGOV</v>
          </cell>
          <cell r="J572" t="str">
            <v>NOTESLOANS</v>
          </cell>
          <cell r="K572" t="str">
            <v>INTERFUND</v>
          </cell>
          <cell r="L572" t="str">
            <v>OTHER</v>
          </cell>
        </row>
        <row r="573">
          <cell r="A573">
            <v>24</v>
          </cell>
          <cell r="C573" t="str">
            <v>WO</v>
          </cell>
          <cell r="E573" t="str">
            <v>RECWO</v>
          </cell>
          <cell r="G573">
            <v>0</v>
          </cell>
          <cell r="H573">
            <v>22278162.93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24</v>
          </cell>
          <cell r="C574" t="str">
            <v>WO</v>
          </cell>
          <cell r="E574" t="str">
            <v>CONTRADJ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24</v>
          </cell>
          <cell r="C575" t="str">
            <v>WO</v>
          </cell>
          <cell r="E575" t="str">
            <v>INDIGWO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24</v>
          </cell>
          <cell r="C576" t="str">
            <v>WO</v>
          </cell>
          <cell r="E576" t="str">
            <v>TOTALWO</v>
          </cell>
          <cell r="G576">
            <v>0</v>
          </cell>
          <cell r="H576">
            <v>22278162.93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AGENCY</v>
          </cell>
          <cell r="C577" t="str">
            <v>DESC</v>
          </cell>
          <cell r="E577" t="str">
            <v>ARTYPE</v>
          </cell>
          <cell r="G577" t="str">
            <v>CURRENT</v>
          </cell>
          <cell r="H577">
            <v>130</v>
          </cell>
          <cell r="I577">
            <v>3160</v>
          </cell>
          <cell r="J577">
            <v>6190</v>
          </cell>
          <cell r="K577">
            <v>91120</v>
          </cell>
          <cell r="L577" t="str">
            <v>OVER120</v>
          </cell>
        </row>
        <row r="578">
          <cell r="A578">
            <v>24</v>
          </cell>
          <cell r="C578" t="str">
            <v>AGING</v>
          </cell>
          <cell r="E578" t="str">
            <v>TAX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24</v>
          </cell>
          <cell r="C579" t="str">
            <v>AGING</v>
          </cell>
          <cell r="E579" t="str">
            <v>ACCT</v>
          </cell>
          <cell r="G579">
            <v>2082536.94</v>
          </cell>
          <cell r="H579">
            <v>1756561.62</v>
          </cell>
          <cell r="I579">
            <v>1870282.97</v>
          </cell>
          <cell r="J579">
            <v>1920163.96</v>
          </cell>
          <cell r="K579">
            <v>3415689.67</v>
          </cell>
          <cell r="L579">
            <v>38004806.939999998</v>
          </cell>
        </row>
        <row r="580">
          <cell r="A580">
            <v>24</v>
          </cell>
          <cell r="C580" t="str">
            <v>AGING</v>
          </cell>
          <cell r="E580" t="str">
            <v>INTERGOV</v>
          </cell>
          <cell r="G580">
            <v>1004837.28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24</v>
          </cell>
          <cell r="C581" t="str">
            <v>AGING</v>
          </cell>
          <cell r="E581" t="str">
            <v>NOTESLOAN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24</v>
          </cell>
          <cell r="C582" t="str">
            <v>AGING</v>
          </cell>
          <cell r="E582" t="str">
            <v>INTERFUND</v>
          </cell>
          <cell r="G582">
            <v>61685.38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24</v>
          </cell>
          <cell r="C583" t="str">
            <v>AGING</v>
          </cell>
          <cell r="E583" t="str">
            <v>OTHER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24</v>
          </cell>
          <cell r="C584" t="str">
            <v>AGING</v>
          </cell>
          <cell r="E584" t="str">
            <v>TOTAL</v>
          </cell>
          <cell r="G584">
            <v>3149059.5999999996</v>
          </cell>
          <cell r="H584">
            <v>1756561.62</v>
          </cell>
          <cell r="I584">
            <v>1870282.97</v>
          </cell>
          <cell r="J584">
            <v>1920163.96</v>
          </cell>
          <cell r="K584">
            <v>3415689.67</v>
          </cell>
          <cell r="L584">
            <v>38004806.939999998</v>
          </cell>
        </row>
        <row r="585">
          <cell r="A585" t="str">
            <v>AGENCY</v>
          </cell>
          <cell r="C585" t="str">
            <v>DESC</v>
          </cell>
          <cell r="E585" t="str">
            <v>UNITTYPE</v>
          </cell>
          <cell r="G585" t="str">
            <v>COST</v>
          </cell>
          <cell r="H585" t="str">
            <v>FTE</v>
          </cell>
          <cell r="I585" t="str">
            <v>N/A</v>
          </cell>
          <cell r="J585" t="str">
            <v>N/A</v>
          </cell>
          <cell r="K585" t="str">
            <v>N/A</v>
          </cell>
          <cell r="L585" t="str">
            <v>N/A</v>
          </cell>
        </row>
        <row r="586">
          <cell r="A586">
            <v>24</v>
          </cell>
          <cell r="C586" t="str">
            <v>COSTS</v>
          </cell>
          <cell r="E586" t="str">
            <v>COLLAG</v>
          </cell>
          <cell r="G586">
            <v>2282.5100000000002</v>
          </cell>
          <cell r="H586">
            <v>0</v>
          </cell>
          <cell r="I586" t="str">
            <v>N/A</v>
          </cell>
          <cell r="J586" t="str">
            <v>N/A</v>
          </cell>
          <cell r="K586" t="str">
            <v>N/A</v>
          </cell>
          <cell r="L586" t="str">
            <v>N/A</v>
          </cell>
        </row>
        <row r="587">
          <cell r="A587">
            <v>24</v>
          </cell>
          <cell r="C587" t="str">
            <v>COSTS</v>
          </cell>
          <cell r="E587" t="str">
            <v>ARD</v>
          </cell>
          <cell r="G587">
            <v>131243.47</v>
          </cell>
          <cell r="H587">
            <v>2.25</v>
          </cell>
          <cell r="I587" t="str">
            <v>N/A</v>
          </cell>
          <cell r="J587" t="str">
            <v>N/A</v>
          </cell>
          <cell r="K587" t="str">
            <v>N/A</v>
          </cell>
          <cell r="L587" t="str">
            <v>N/A</v>
          </cell>
        </row>
        <row r="588">
          <cell r="A588">
            <v>24</v>
          </cell>
          <cell r="C588" t="str">
            <v>COSTS</v>
          </cell>
          <cell r="E588" t="str">
            <v>CD</v>
          </cell>
          <cell r="G588">
            <v>0</v>
          </cell>
          <cell r="H588">
            <v>0</v>
          </cell>
          <cell r="I588" t="str">
            <v>N/A</v>
          </cell>
          <cell r="J588" t="str">
            <v>N/A</v>
          </cell>
          <cell r="K588" t="str">
            <v>N/A</v>
          </cell>
          <cell r="L588" t="str">
            <v>N/A</v>
          </cell>
        </row>
        <row r="589">
          <cell r="A589">
            <v>24</v>
          </cell>
          <cell r="C589" t="str">
            <v>COSTS</v>
          </cell>
          <cell r="E589" t="str">
            <v>AGDBFO</v>
          </cell>
          <cell r="G589">
            <v>0</v>
          </cell>
          <cell r="H589">
            <v>0</v>
          </cell>
          <cell r="I589" t="str">
            <v>N/A</v>
          </cell>
          <cell r="J589" t="str">
            <v>N/A</v>
          </cell>
          <cell r="K589" t="str">
            <v>N/A</v>
          </cell>
          <cell r="L589" t="str">
            <v>N/A</v>
          </cell>
        </row>
        <row r="590">
          <cell r="A590">
            <v>24</v>
          </cell>
          <cell r="C590" t="str">
            <v>COSTS</v>
          </cell>
          <cell r="E590" t="str">
            <v>PA</v>
          </cell>
          <cell r="G590">
            <v>0</v>
          </cell>
          <cell r="H590">
            <v>0</v>
          </cell>
          <cell r="I590" t="str">
            <v>N/A</v>
          </cell>
          <cell r="J590" t="str">
            <v>N/A</v>
          </cell>
          <cell r="K590" t="str">
            <v>N/A</v>
          </cell>
          <cell r="L590" t="str">
            <v>N/A</v>
          </cell>
        </row>
        <row r="591">
          <cell r="A591">
            <v>24</v>
          </cell>
          <cell r="C591" t="str">
            <v>COSTS</v>
          </cell>
          <cell r="E591" t="str">
            <v>SL</v>
          </cell>
          <cell r="G591">
            <v>0</v>
          </cell>
          <cell r="H591">
            <v>0</v>
          </cell>
          <cell r="I591" t="str">
            <v>N/A</v>
          </cell>
          <cell r="J591" t="str">
            <v>N/A</v>
          </cell>
          <cell r="K591" t="str">
            <v>N/A</v>
          </cell>
          <cell r="L591" t="str">
            <v>N/A</v>
          </cell>
        </row>
        <row r="592">
          <cell r="A592">
            <v>24</v>
          </cell>
          <cell r="C592" t="str">
            <v>COSTS</v>
          </cell>
          <cell r="E592" t="str">
            <v>SA</v>
          </cell>
          <cell r="G592">
            <v>0</v>
          </cell>
          <cell r="H592">
            <v>0</v>
          </cell>
          <cell r="I592" t="str">
            <v>N/A</v>
          </cell>
          <cell r="J592" t="str">
            <v>N/A</v>
          </cell>
          <cell r="K592" t="str">
            <v>N/A</v>
          </cell>
          <cell r="L592" t="str">
            <v>N/A</v>
          </cell>
        </row>
        <row r="593">
          <cell r="A593">
            <v>24</v>
          </cell>
          <cell r="C593" t="str">
            <v>COSTS</v>
          </cell>
          <cell r="E593" t="str">
            <v>GO</v>
          </cell>
          <cell r="G593">
            <v>0</v>
          </cell>
          <cell r="H593">
            <v>0</v>
          </cell>
          <cell r="I593" t="str">
            <v>N/A</v>
          </cell>
          <cell r="J593" t="str">
            <v>N/A</v>
          </cell>
          <cell r="K593" t="str">
            <v>N/A</v>
          </cell>
          <cell r="L593" t="str">
            <v>N/A</v>
          </cell>
        </row>
        <row r="594">
          <cell r="A594">
            <v>24</v>
          </cell>
          <cell r="C594" t="str">
            <v>COSTS</v>
          </cell>
          <cell r="E594" t="str">
            <v>LR</v>
          </cell>
          <cell r="G594">
            <v>0</v>
          </cell>
          <cell r="H594">
            <v>0</v>
          </cell>
          <cell r="I594" t="str">
            <v>N/A</v>
          </cell>
          <cell r="J594" t="str">
            <v>N/A</v>
          </cell>
          <cell r="K594" t="str">
            <v>N/A</v>
          </cell>
          <cell r="L594" t="str">
            <v>N/A</v>
          </cell>
        </row>
        <row r="595">
          <cell r="A595">
            <v>24</v>
          </cell>
          <cell r="C595" t="str">
            <v>COSTS</v>
          </cell>
          <cell r="E595" t="str">
            <v>PS</v>
          </cell>
          <cell r="G595">
            <v>0</v>
          </cell>
          <cell r="H595">
            <v>0</v>
          </cell>
          <cell r="I595" t="str">
            <v>N/A</v>
          </cell>
          <cell r="J595" t="str">
            <v>N/A</v>
          </cell>
          <cell r="K595" t="str">
            <v>N/A</v>
          </cell>
          <cell r="L595" t="str">
            <v>N/A</v>
          </cell>
        </row>
        <row r="596">
          <cell r="A596">
            <v>24</v>
          </cell>
          <cell r="C596" t="str">
            <v>COSTS</v>
          </cell>
          <cell r="E596" t="str">
            <v>TD</v>
          </cell>
          <cell r="G596">
            <v>0</v>
          </cell>
          <cell r="H596">
            <v>0</v>
          </cell>
          <cell r="I596" t="str">
            <v>N/A</v>
          </cell>
          <cell r="J596" t="str">
            <v>N/A</v>
          </cell>
          <cell r="K596" t="str">
            <v>N/A</v>
          </cell>
          <cell r="L596" t="str">
            <v>N/A</v>
          </cell>
        </row>
        <row r="597">
          <cell r="A597">
            <v>24</v>
          </cell>
          <cell r="C597" t="str">
            <v>COSTS</v>
          </cell>
          <cell r="E597" t="str">
            <v>OTHER</v>
          </cell>
          <cell r="G597">
            <v>0</v>
          </cell>
          <cell r="H597">
            <v>0</v>
          </cell>
          <cell r="I597" t="str">
            <v>N/A</v>
          </cell>
          <cell r="J597" t="str">
            <v>N/A</v>
          </cell>
          <cell r="K597" t="str">
            <v>N/A</v>
          </cell>
          <cell r="L597" t="str">
            <v>N/A</v>
          </cell>
        </row>
        <row r="598">
          <cell r="A598">
            <v>24</v>
          </cell>
          <cell r="C598" t="str">
            <v>COSTS</v>
          </cell>
          <cell r="E598" t="str">
            <v>TOTAL</v>
          </cell>
          <cell r="G598">
            <v>133525.98000000001</v>
          </cell>
          <cell r="H598">
            <v>2.25</v>
          </cell>
          <cell r="I598" t="str">
            <v>N/A</v>
          </cell>
          <cell r="J598" t="str">
            <v>N/A</v>
          </cell>
          <cell r="K598" t="str">
            <v>N/A</v>
          </cell>
          <cell r="L598" t="str">
            <v>N/A</v>
          </cell>
        </row>
        <row r="599">
          <cell r="A599" t="str">
            <v>AGENCY</v>
          </cell>
          <cell r="C599" t="str">
            <v>DESC</v>
          </cell>
          <cell r="E599" t="str">
            <v>WO_CAT</v>
          </cell>
          <cell r="G599" t="str">
            <v>TAX</v>
          </cell>
          <cell r="H599" t="str">
            <v>ACCT</v>
          </cell>
          <cell r="I599" t="str">
            <v>INTERGOV</v>
          </cell>
          <cell r="J599" t="str">
            <v>NOTESLOANS</v>
          </cell>
          <cell r="K599" t="str">
            <v>INTERFUND</v>
          </cell>
          <cell r="L599" t="str">
            <v>OTHER</v>
          </cell>
        </row>
        <row r="600">
          <cell r="A600">
            <v>25</v>
          </cell>
          <cell r="C600" t="str">
            <v>WO</v>
          </cell>
          <cell r="E600" t="str">
            <v>RECWO</v>
          </cell>
          <cell r="G600">
            <v>0</v>
          </cell>
          <cell r="H600">
            <v>9990553.9900000002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25</v>
          </cell>
          <cell r="C601" t="str">
            <v>WO</v>
          </cell>
          <cell r="E601" t="str">
            <v>CONTRADJ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25</v>
          </cell>
          <cell r="C602" t="str">
            <v>WO</v>
          </cell>
          <cell r="E602" t="str">
            <v>INDIGWO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25</v>
          </cell>
          <cell r="C603" t="str">
            <v>WO</v>
          </cell>
          <cell r="E603" t="str">
            <v>TOTALWO</v>
          </cell>
          <cell r="G603">
            <v>0</v>
          </cell>
          <cell r="H603">
            <v>9990553.9900000002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 t="str">
            <v>AGENCY</v>
          </cell>
          <cell r="C604" t="str">
            <v>DESC</v>
          </cell>
          <cell r="E604" t="str">
            <v>ARTYPE</v>
          </cell>
          <cell r="G604" t="str">
            <v>CURRENT</v>
          </cell>
          <cell r="H604">
            <v>130</v>
          </cell>
          <cell r="I604">
            <v>3160</v>
          </cell>
          <cell r="J604">
            <v>6190</v>
          </cell>
          <cell r="K604">
            <v>91120</v>
          </cell>
          <cell r="L604" t="str">
            <v>OVER120</v>
          </cell>
        </row>
        <row r="605">
          <cell r="A605">
            <v>25</v>
          </cell>
          <cell r="C605" t="str">
            <v>AGING</v>
          </cell>
          <cell r="E605" t="str">
            <v>TAX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25</v>
          </cell>
          <cell r="C606" t="str">
            <v>AGING</v>
          </cell>
          <cell r="E606" t="str">
            <v>ACCT</v>
          </cell>
          <cell r="G606">
            <v>0</v>
          </cell>
          <cell r="H606">
            <v>19489501.32</v>
          </cell>
          <cell r="I606">
            <v>62607830.039999999</v>
          </cell>
          <cell r="J606">
            <v>2291661.0499999998</v>
          </cell>
          <cell r="K606">
            <v>41194142.229999997</v>
          </cell>
          <cell r="L606">
            <v>44961544.859999999</v>
          </cell>
        </row>
        <row r="607">
          <cell r="A607">
            <v>25</v>
          </cell>
          <cell r="C607" t="str">
            <v>AGING</v>
          </cell>
          <cell r="E607" t="str">
            <v>INTERGOV</v>
          </cell>
          <cell r="G607">
            <v>24943.78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60437.08</v>
          </cell>
        </row>
        <row r="608">
          <cell r="A608">
            <v>25</v>
          </cell>
          <cell r="C608" t="str">
            <v>AGING</v>
          </cell>
          <cell r="E608" t="str">
            <v>NOTESLOAN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25</v>
          </cell>
          <cell r="C609" t="str">
            <v>AGING</v>
          </cell>
          <cell r="E609" t="str">
            <v>INTERFUND</v>
          </cell>
          <cell r="G609">
            <v>0</v>
          </cell>
          <cell r="H609">
            <v>0</v>
          </cell>
          <cell r="I609">
            <v>1914238.67</v>
          </cell>
          <cell r="J609">
            <v>1173692.92</v>
          </cell>
          <cell r="K609">
            <v>0</v>
          </cell>
          <cell r="L609">
            <v>0</v>
          </cell>
        </row>
        <row r="610">
          <cell r="A610">
            <v>25</v>
          </cell>
          <cell r="C610" t="str">
            <v>AGING</v>
          </cell>
          <cell r="E610" t="str">
            <v>OTHER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25</v>
          </cell>
          <cell r="C611" t="str">
            <v>AGING</v>
          </cell>
          <cell r="E611" t="str">
            <v>TOTAL</v>
          </cell>
          <cell r="G611">
            <v>24943.78</v>
          </cell>
          <cell r="H611">
            <v>19489501.32</v>
          </cell>
          <cell r="I611">
            <v>64522068.710000001</v>
          </cell>
          <cell r="J611">
            <v>3465353.9699999997</v>
          </cell>
          <cell r="K611">
            <v>41194142.229999997</v>
          </cell>
          <cell r="L611">
            <v>45021981.939999998</v>
          </cell>
        </row>
        <row r="612">
          <cell r="A612" t="str">
            <v>AGENCY</v>
          </cell>
          <cell r="C612" t="str">
            <v>DESC</v>
          </cell>
          <cell r="E612" t="str">
            <v>UNITTYPE</v>
          </cell>
          <cell r="G612" t="str">
            <v>COST</v>
          </cell>
          <cell r="H612" t="str">
            <v>FTE</v>
          </cell>
          <cell r="I612" t="str">
            <v>N/A</v>
          </cell>
          <cell r="J612" t="str">
            <v>N/A</v>
          </cell>
          <cell r="K612" t="str">
            <v>N/A</v>
          </cell>
          <cell r="L612" t="str">
            <v>N/A</v>
          </cell>
        </row>
        <row r="613">
          <cell r="A613">
            <v>25</v>
          </cell>
          <cell r="C613" t="str">
            <v>COSTS</v>
          </cell>
          <cell r="E613" t="str">
            <v>COLLAG</v>
          </cell>
          <cell r="G613">
            <v>0</v>
          </cell>
          <cell r="H613">
            <v>0</v>
          </cell>
          <cell r="I613" t="str">
            <v>N/A</v>
          </cell>
          <cell r="J613" t="str">
            <v>N/A</v>
          </cell>
          <cell r="K613" t="str">
            <v>N/A</v>
          </cell>
          <cell r="L613" t="str">
            <v>N/A</v>
          </cell>
        </row>
        <row r="614">
          <cell r="A614">
            <v>25</v>
          </cell>
          <cell r="C614" t="str">
            <v>COSTS</v>
          </cell>
          <cell r="E614" t="str">
            <v>ARD</v>
          </cell>
          <cell r="G614">
            <v>849054</v>
          </cell>
          <cell r="H614">
            <v>13</v>
          </cell>
          <cell r="I614" t="str">
            <v>N/A</v>
          </cell>
          <cell r="J614" t="str">
            <v>N/A</v>
          </cell>
          <cell r="K614" t="str">
            <v>N/A</v>
          </cell>
          <cell r="L614" t="str">
            <v>N/A</v>
          </cell>
        </row>
        <row r="615">
          <cell r="A615">
            <v>25</v>
          </cell>
          <cell r="C615" t="str">
            <v>COSTS</v>
          </cell>
          <cell r="E615" t="str">
            <v>CD</v>
          </cell>
          <cell r="G615">
            <v>0</v>
          </cell>
          <cell r="H615">
            <v>0</v>
          </cell>
          <cell r="I615" t="str">
            <v>N/A</v>
          </cell>
          <cell r="J615" t="str">
            <v>N/A</v>
          </cell>
          <cell r="K615" t="str">
            <v>N/A</v>
          </cell>
          <cell r="L615" t="str">
            <v>N/A</v>
          </cell>
        </row>
        <row r="616">
          <cell r="A616">
            <v>25</v>
          </cell>
          <cell r="C616" t="str">
            <v>COSTS</v>
          </cell>
          <cell r="E616" t="str">
            <v>AGDBFO</v>
          </cell>
          <cell r="G616">
            <v>0</v>
          </cell>
          <cell r="H616">
            <v>0</v>
          </cell>
          <cell r="I616" t="str">
            <v>N/A</v>
          </cell>
          <cell r="J616" t="str">
            <v>N/A</v>
          </cell>
          <cell r="K616" t="str">
            <v>N/A</v>
          </cell>
          <cell r="L616" t="str">
            <v>N/A</v>
          </cell>
        </row>
        <row r="617">
          <cell r="A617">
            <v>25</v>
          </cell>
          <cell r="C617" t="str">
            <v>COSTS</v>
          </cell>
          <cell r="E617" t="str">
            <v>PA</v>
          </cell>
          <cell r="G617">
            <v>0</v>
          </cell>
          <cell r="H617">
            <v>0</v>
          </cell>
          <cell r="I617" t="str">
            <v>N/A</v>
          </cell>
          <cell r="J617" t="str">
            <v>N/A</v>
          </cell>
          <cell r="K617" t="str">
            <v>N/A</v>
          </cell>
          <cell r="L617" t="str">
            <v>N/A</v>
          </cell>
        </row>
        <row r="618">
          <cell r="A618">
            <v>25</v>
          </cell>
          <cell r="C618" t="str">
            <v>COSTS</v>
          </cell>
          <cell r="E618" t="str">
            <v>SL</v>
          </cell>
          <cell r="G618">
            <v>0</v>
          </cell>
          <cell r="H618">
            <v>0</v>
          </cell>
          <cell r="I618" t="str">
            <v>N/A</v>
          </cell>
          <cell r="J618" t="str">
            <v>N/A</v>
          </cell>
          <cell r="K618" t="str">
            <v>N/A</v>
          </cell>
          <cell r="L618" t="str">
            <v>N/A</v>
          </cell>
        </row>
        <row r="619">
          <cell r="A619">
            <v>25</v>
          </cell>
          <cell r="C619" t="str">
            <v>COSTS</v>
          </cell>
          <cell r="E619" t="str">
            <v>SA</v>
          </cell>
          <cell r="G619">
            <v>0</v>
          </cell>
          <cell r="H619">
            <v>0</v>
          </cell>
          <cell r="I619" t="str">
            <v>N/A</v>
          </cell>
          <cell r="J619" t="str">
            <v>N/A</v>
          </cell>
          <cell r="K619" t="str">
            <v>N/A</v>
          </cell>
          <cell r="L619" t="str">
            <v>N/A</v>
          </cell>
        </row>
        <row r="620">
          <cell r="A620">
            <v>25</v>
          </cell>
          <cell r="C620" t="str">
            <v>COSTS</v>
          </cell>
          <cell r="E620" t="str">
            <v>GO</v>
          </cell>
          <cell r="G620">
            <v>0</v>
          </cell>
          <cell r="H620">
            <v>0</v>
          </cell>
          <cell r="I620" t="str">
            <v>N/A</v>
          </cell>
          <cell r="J620" t="str">
            <v>N/A</v>
          </cell>
          <cell r="K620" t="str">
            <v>N/A</v>
          </cell>
          <cell r="L620" t="str">
            <v>N/A</v>
          </cell>
        </row>
        <row r="621">
          <cell r="A621">
            <v>25</v>
          </cell>
          <cell r="C621" t="str">
            <v>COSTS</v>
          </cell>
          <cell r="E621" t="str">
            <v>LR</v>
          </cell>
          <cell r="G621">
            <v>0</v>
          </cell>
          <cell r="H621">
            <v>0</v>
          </cell>
          <cell r="I621" t="str">
            <v>N/A</v>
          </cell>
          <cell r="J621" t="str">
            <v>N/A</v>
          </cell>
          <cell r="K621" t="str">
            <v>N/A</v>
          </cell>
          <cell r="L621" t="str">
            <v>N/A</v>
          </cell>
        </row>
        <row r="622">
          <cell r="A622">
            <v>25</v>
          </cell>
          <cell r="C622" t="str">
            <v>COSTS</v>
          </cell>
          <cell r="E622" t="str">
            <v>PS</v>
          </cell>
          <cell r="G622">
            <v>0</v>
          </cell>
          <cell r="H622">
            <v>0</v>
          </cell>
          <cell r="I622" t="str">
            <v>N/A</v>
          </cell>
          <cell r="J622" t="str">
            <v>N/A</v>
          </cell>
          <cell r="K622" t="str">
            <v>N/A</v>
          </cell>
          <cell r="L622" t="str">
            <v>N/A</v>
          </cell>
        </row>
        <row r="623">
          <cell r="A623">
            <v>25</v>
          </cell>
          <cell r="C623" t="str">
            <v>COSTS</v>
          </cell>
          <cell r="E623" t="str">
            <v>TD</v>
          </cell>
          <cell r="G623">
            <v>0</v>
          </cell>
          <cell r="H623">
            <v>0</v>
          </cell>
          <cell r="I623" t="str">
            <v>N/A</v>
          </cell>
          <cell r="J623" t="str">
            <v>N/A</v>
          </cell>
          <cell r="K623" t="str">
            <v>N/A</v>
          </cell>
          <cell r="L623" t="str">
            <v>N/A</v>
          </cell>
        </row>
        <row r="624">
          <cell r="A624">
            <v>25</v>
          </cell>
          <cell r="C624" t="str">
            <v>COSTS</v>
          </cell>
          <cell r="E624" t="str">
            <v>OTHER</v>
          </cell>
          <cell r="G624">
            <v>0</v>
          </cell>
          <cell r="H624">
            <v>0</v>
          </cell>
          <cell r="I624" t="str">
            <v>N/A</v>
          </cell>
          <cell r="J624" t="str">
            <v>N/A</v>
          </cell>
          <cell r="K624" t="str">
            <v>N/A</v>
          </cell>
          <cell r="L624" t="str">
            <v>N/A</v>
          </cell>
        </row>
        <row r="625">
          <cell r="A625">
            <v>25</v>
          </cell>
          <cell r="C625" t="str">
            <v>COSTS</v>
          </cell>
          <cell r="E625" t="str">
            <v>TOTAL</v>
          </cell>
          <cell r="G625">
            <v>849054</v>
          </cell>
          <cell r="H625">
            <v>13</v>
          </cell>
          <cell r="I625" t="str">
            <v>N/A</v>
          </cell>
          <cell r="J625" t="str">
            <v>N/A</v>
          </cell>
          <cell r="K625" t="str">
            <v>N/A</v>
          </cell>
          <cell r="L625" t="str">
            <v>N/A</v>
          </cell>
        </row>
        <row r="626">
          <cell r="A626" t="str">
            <v>AGENCY</v>
          </cell>
          <cell r="C626" t="str">
            <v>DESC</v>
          </cell>
          <cell r="E626" t="str">
            <v>WO_CAT</v>
          </cell>
          <cell r="G626" t="str">
            <v>TAX</v>
          </cell>
          <cell r="H626" t="str">
            <v>ACCT</v>
          </cell>
          <cell r="I626" t="str">
            <v>INTERGOV</v>
          </cell>
          <cell r="J626" t="str">
            <v>NOTESLOANS</v>
          </cell>
          <cell r="K626" t="str">
            <v>INTERFUND</v>
          </cell>
          <cell r="L626" t="str">
            <v>OTHER</v>
          </cell>
        </row>
        <row r="627">
          <cell r="A627">
            <v>26</v>
          </cell>
          <cell r="C627" t="str">
            <v>WO</v>
          </cell>
          <cell r="E627" t="str">
            <v>RECWO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26</v>
          </cell>
          <cell r="C628" t="str">
            <v>WO</v>
          </cell>
          <cell r="E628" t="str">
            <v>CONTRADJ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26</v>
          </cell>
          <cell r="C629" t="str">
            <v>WO</v>
          </cell>
          <cell r="E629" t="str">
            <v>INDIGWO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>
            <v>26</v>
          </cell>
          <cell r="C630" t="str">
            <v>WO</v>
          </cell>
          <cell r="E630" t="str">
            <v>TOTALWO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>AGENCY</v>
          </cell>
          <cell r="C631" t="str">
            <v>DESC</v>
          </cell>
          <cell r="E631" t="str">
            <v>ARTYPE</v>
          </cell>
          <cell r="G631" t="str">
            <v>CURRENT</v>
          </cell>
          <cell r="H631">
            <v>130</v>
          </cell>
          <cell r="I631">
            <v>3160</v>
          </cell>
          <cell r="J631">
            <v>6190</v>
          </cell>
          <cell r="K631">
            <v>91120</v>
          </cell>
          <cell r="L631" t="str">
            <v>OVER120</v>
          </cell>
        </row>
        <row r="632">
          <cell r="A632">
            <v>26</v>
          </cell>
          <cell r="C632" t="str">
            <v>AGING</v>
          </cell>
          <cell r="E632" t="str">
            <v>TAX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>
            <v>26</v>
          </cell>
          <cell r="C633" t="str">
            <v>AGING</v>
          </cell>
          <cell r="E633" t="str">
            <v>ACCT</v>
          </cell>
          <cell r="G633">
            <v>26312.600000000006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1148.3</v>
          </cell>
        </row>
        <row r="634">
          <cell r="A634">
            <v>26</v>
          </cell>
          <cell r="C634" t="str">
            <v>AGING</v>
          </cell>
          <cell r="E634" t="str">
            <v>INTERGOV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26</v>
          </cell>
          <cell r="C635" t="str">
            <v>AGING</v>
          </cell>
          <cell r="E635" t="str">
            <v>NOTESLOAN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>
            <v>26</v>
          </cell>
          <cell r="C636" t="str">
            <v>AGING</v>
          </cell>
          <cell r="E636" t="str">
            <v>INTERFUND</v>
          </cell>
          <cell r="G636">
            <v>30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>
            <v>26</v>
          </cell>
          <cell r="C637" t="str">
            <v>AGING</v>
          </cell>
          <cell r="E637" t="str">
            <v>OTHER</v>
          </cell>
          <cell r="G637">
            <v>229579.02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>
            <v>26</v>
          </cell>
          <cell r="C638" t="str">
            <v>AGING</v>
          </cell>
          <cell r="E638" t="str">
            <v>TOTAL</v>
          </cell>
          <cell r="G638">
            <v>255921.62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1148.3</v>
          </cell>
        </row>
        <row r="639">
          <cell r="A639" t="str">
            <v>AGENCY</v>
          </cell>
          <cell r="C639" t="str">
            <v>DESC</v>
          </cell>
          <cell r="E639" t="str">
            <v>UNITTYPE</v>
          </cell>
          <cell r="G639" t="str">
            <v>COST</v>
          </cell>
          <cell r="H639" t="str">
            <v>FTE</v>
          </cell>
          <cell r="I639" t="str">
            <v>N/A</v>
          </cell>
          <cell r="J639" t="str">
            <v>N/A</v>
          </cell>
          <cell r="K639" t="str">
            <v>N/A</v>
          </cell>
          <cell r="L639" t="str">
            <v>N/A</v>
          </cell>
        </row>
        <row r="640">
          <cell r="A640">
            <v>26</v>
          </cell>
          <cell r="C640" t="str">
            <v>COSTS</v>
          </cell>
          <cell r="E640" t="str">
            <v>COLLAG</v>
          </cell>
          <cell r="G640">
            <v>0</v>
          </cell>
          <cell r="H640">
            <v>0</v>
          </cell>
          <cell r="I640" t="str">
            <v>N/A</v>
          </cell>
          <cell r="J640" t="str">
            <v>N/A</v>
          </cell>
          <cell r="K640" t="str">
            <v>N/A</v>
          </cell>
          <cell r="L640" t="str">
            <v>N/A</v>
          </cell>
        </row>
        <row r="641">
          <cell r="A641">
            <v>26</v>
          </cell>
          <cell r="C641" t="str">
            <v>COSTS</v>
          </cell>
          <cell r="E641" t="str">
            <v>ARD</v>
          </cell>
          <cell r="G641">
            <v>37914.78</v>
          </cell>
          <cell r="H641">
            <v>0.65</v>
          </cell>
          <cell r="I641" t="str">
            <v>N/A</v>
          </cell>
          <cell r="J641" t="str">
            <v>N/A</v>
          </cell>
          <cell r="K641" t="str">
            <v>N/A</v>
          </cell>
          <cell r="L641" t="str">
            <v>N/A</v>
          </cell>
        </row>
        <row r="642">
          <cell r="A642">
            <v>26</v>
          </cell>
          <cell r="C642" t="str">
            <v>COSTS</v>
          </cell>
          <cell r="E642" t="str">
            <v>CD</v>
          </cell>
          <cell r="G642">
            <v>0</v>
          </cell>
          <cell r="H642">
            <v>0</v>
          </cell>
          <cell r="I642" t="str">
            <v>N/A</v>
          </cell>
          <cell r="J642" t="str">
            <v>N/A</v>
          </cell>
          <cell r="K642" t="str">
            <v>N/A</v>
          </cell>
          <cell r="L642" t="str">
            <v>N/A</v>
          </cell>
        </row>
        <row r="643">
          <cell r="A643">
            <v>26</v>
          </cell>
          <cell r="C643" t="str">
            <v>COSTS</v>
          </cell>
          <cell r="E643" t="str">
            <v>AGDBFO</v>
          </cell>
          <cell r="G643">
            <v>0</v>
          </cell>
          <cell r="H643">
            <v>0</v>
          </cell>
          <cell r="I643" t="str">
            <v>N/A</v>
          </cell>
          <cell r="J643" t="str">
            <v>N/A</v>
          </cell>
          <cell r="K643" t="str">
            <v>N/A</v>
          </cell>
          <cell r="L643" t="str">
            <v>N/A</v>
          </cell>
        </row>
        <row r="644">
          <cell r="A644">
            <v>26</v>
          </cell>
          <cell r="C644" t="str">
            <v>COSTS</v>
          </cell>
          <cell r="E644" t="str">
            <v>PA</v>
          </cell>
          <cell r="G644">
            <v>0</v>
          </cell>
          <cell r="H644">
            <v>0</v>
          </cell>
          <cell r="I644" t="str">
            <v>N/A</v>
          </cell>
          <cell r="J644" t="str">
            <v>N/A</v>
          </cell>
          <cell r="K644" t="str">
            <v>N/A</v>
          </cell>
          <cell r="L644" t="str">
            <v>N/A</v>
          </cell>
        </row>
        <row r="645">
          <cell r="A645">
            <v>26</v>
          </cell>
          <cell r="C645" t="str">
            <v>COSTS</v>
          </cell>
          <cell r="E645" t="str">
            <v>SL</v>
          </cell>
          <cell r="G645">
            <v>0</v>
          </cell>
          <cell r="H645">
            <v>0</v>
          </cell>
          <cell r="I645" t="str">
            <v>N/A</v>
          </cell>
          <cell r="J645" t="str">
            <v>N/A</v>
          </cell>
          <cell r="K645" t="str">
            <v>N/A</v>
          </cell>
          <cell r="L645" t="str">
            <v>N/A</v>
          </cell>
        </row>
        <row r="646">
          <cell r="A646">
            <v>26</v>
          </cell>
          <cell r="C646" t="str">
            <v>COSTS</v>
          </cell>
          <cell r="E646" t="str">
            <v>SA</v>
          </cell>
          <cell r="G646">
            <v>0</v>
          </cell>
          <cell r="H646">
            <v>0</v>
          </cell>
          <cell r="I646" t="str">
            <v>N/A</v>
          </cell>
          <cell r="J646" t="str">
            <v>N/A</v>
          </cell>
          <cell r="K646" t="str">
            <v>N/A</v>
          </cell>
          <cell r="L646" t="str">
            <v>N/A</v>
          </cell>
        </row>
        <row r="647">
          <cell r="A647">
            <v>26</v>
          </cell>
          <cell r="C647" t="str">
            <v>COSTS</v>
          </cell>
          <cell r="E647" t="str">
            <v>GO</v>
          </cell>
          <cell r="G647">
            <v>0</v>
          </cell>
          <cell r="H647">
            <v>0</v>
          </cell>
          <cell r="I647" t="str">
            <v>N/A</v>
          </cell>
          <cell r="J647" t="str">
            <v>N/A</v>
          </cell>
          <cell r="K647" t="str">
            <v>N/A</v>
          </cell>
          <cell r="L647" t="str">
            <v>N/A</v>
          </cell>
        </row>
        <row r="648">
          <cell r="A648">
            <v>26</v>
          </cell>
          <cell r="C648" t="str">
            <v>COSTS</v>
          </cell>
          <cell r="E648" t="str">
            <v>LR</v>
          </cell>
          <cell r="G648">
            <v>0</v>
          </cell>
          <cell r="H648">
            <v>0</v>
          </cell>
          <cell r="I648" t="str">
            <v>N/A</v>
          </cell>
          <cell r="J648" t="str">
            <v>N/A</v>
          </cell>
          <cell r="K648" t="str">
            <v>N/A</v>
          </cell>
          <cell r="L648" t="str">
            <v>N/A</v>
          </cell>
        </row>
        <row r="649">
          <cell r="A649">
            <v>26</v>
          </cell>
          <cell r="C649" t="str">
            <v>COSTS</v>
          </cell>
          <cell r="E649" t="str">
            <v>PS</v>
          </cell>
          <cell r="G649">
            <v>0</v>
          </cell>
          <cell r="H649">
            <v>0</v>
          </cell>
          <cell r="I649" t="str">
            <v>N/A</v>
          </cell>
          <cell r="J649" t="str">
            <v>N/A</v>
          </cell>
          <cell r="K649" t="str">
            <v>N/A</v>
          </cell>
          <cell r="L649" t="str">
            <v>N/A</v>
          </cell>
        </row>
        <row r="650">
          <cell r="A650">
            <v>26</v>
          </cell>
          <cell r="C650" t="str">
            <v>COSTS</v>
          </cell>
          <cell r="E650" t="str">
            <v>TD</v>
          </cell>
          <cell r="G650">
            <v>0</v>
          </cell>
          <cell r="H650">
            <v>0</v>
          </cell>
          <cell r="I650" t="str">
            <v>N/A</v>
          </cell>
          <cell r="J650" t="str">
            <v>N/A</v>
          </cell>
          <cell r="K650" t="str">
            <v>N/A</v>
          </cell>
          <cell r="L650" t="str">
            <v>N/A</v>
          </cell>
        </row>
        <row r="651">
          <cell r="A651">
            <v>26</v>
          </cell>
          <cell r="C651" t="str">
            <v>COSTS</v>
          </cell>
          <cell r="E651" t="str">
            <v>OTHER</v>
          </cell>
          <cell r="G651">
            <v>0</v>
          </cell>
          <cell r="H651">
            <v>0</v>
          </cell>
          <cell r="I651" t="str">
            <v>N/A</v>
          </cell>
          <cell r="J651" t="str">
            <v>N/A</v>
          </cell>
          <cell r="K651" t="str">
            <v>N/A</v>
          </cell>
          <cell r="L651" t="str">
            <v>N/A</v>
          </cell>
        </row>
        <row r="652">
          <cell r="A652">
            <v>26</v>
          </cell>
          <cell r="C652" t="str">
            <v>COSTS</v>
          </cell>
          <cell r="E652" t="str">
            <v>TOTAL</v>
          </cell>
          <cell r="G652">
            <v>37914.78</v>
          </cell>
          <cell r="H652">
            <v>0.65</v>
          </cell>
          <cell r="I652" t="str">
            <v>N/A</v>
          </cell>
          <cell r="J652" t="str">
            <v>N/A</v>
          </cell>
          <cell r="K652" t="str">
            <v>N/A</v>
          </cell>
          <cell r="L652" t="str">
            <v>N/A</v>
          </cell>
        </row>
        <row r="653">
          <cell r="A653" t="str">
            <v>AGENCY</v>
          </cell>
          <cell r="C653" t="str">
            <v>DESC</v>
          </cell>
          <cell r="E653" t="str">
            <v>WO_CAT</v>
          </cell>
          <cell r="G653" t="str">
            <v>TAX</v>
          </cell>
          <cell r="H653" t="str">
            <v>ACCT</v>
          </cell>
          <cell r="I653" t="str">
            <v>INTERGOV</v>
          </cell>
          <cell r="J653" t="str">
            <v>NOTESLOANS</v>
          </cell>
          <cell r="K653" t="str">
            <v>INTERFUND</v>
          </cell>
          <cell r="L653" t="str">
            <v>OTHER</v>
          </cell>
        </row>
        <row r="654">
          <cell r="A654">
            <v>27</v>
          </cell>
          <cell r="C654" t="str">
            <v>WO</v>
          </cell>
          <cell r="E654" t="str">
            <v>RECWO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27</v>
          </cell>
          <cell r="C655" t="str">
            <v>WO</v>
          </cell>
          <cell r="E655" t="str">
            <v>CONTRADJ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27</v>
          </cell>
          <cell r="C656" t="str">
            <v>WO</v>
          </cell>
          <cell r="E656" t="str">
            <v>INDIGWO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27</v>
          </cell>
          <cell r="C657" t="str">
            <v>WO</v>
          </cell>
          <cell r="E657" t="str">
            <v>TOTALWO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AGENCY</v>
          </cell>
          <cell r="C658" t="str">
            <v>DESC</v>
          </cell>
          <cell r="E658" t="str">
            <v>ARTYPE</v>
          </cell>
          <cell r="G658" t="str">
            <v>CURRENT</v>
          </cell>
          <cell r="H658">
            <v>130</v>
          </cell>
          <cell r="I658">
            <v>3160</v>
          </cell>
          <cell r="J658">
            <v>6190</v>
          </cell>
          <cell r="K658">
            <v>91120</v>
          </cell>
          <cell r="L658" t="str">
            <v>OVER120</v>
          </cell>
        </row>
        <row r="659">
          <cell r="A659">
            <v>27</v>
          </cell>
          <cell r="C659" t="str">
            <v>AGING</v>
          </cell>
          <cell r="E659" t="str">
            <v>TAX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27</v>
          </cell>
          <cell r="C660" t="str">
            <v>AGING</v>
          </cell>
          <cell r="E660" t="str">
            <v>ACCT</v>
          </cell>
          <cell r="G660">
            <v>36627</v>
          </cell>
          <cell r="H660">
            <v>1607.77</v>
          </cell>
          <cell r="I660">
            <v>1143.5899999999999</v>
          </cell>
          <cell r="J660">
            <v>4200</v>
          </cell>
          <cell r="K660">
            <v>4400</v>
          </cell>
          <cell r="L660">
            <v>2082231.41</v>
          </cell>
        </row>
        <row r="661">
          <cell r="A661">
            <v>27</v>
          </cell>
          <cell r="C661" t="str">
            <v>AGING</v>
          </cell>
          <cell r="E661" t="str">
            <v>INTERGOV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27</v>
          </cell>
          <cell r="C662" t="str">
            <v>AGING</v>
          </cell>
          <cell r="E662" t="str">
            <v>NOTESLOAN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27</v>
          </cell>
          <cell r="C663" t="str">
            <v>AGING</v>
          </cell>
          <cell r="E663" t="str">
            <v>INTERFUND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27</v>
          </cell>
          <cell r="C664" t="str">
            <v>AGING</v>
          </cell>
          <cell r="E664" t="str">
            <v>OTHER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27</v>
          </cell>
          <cell r="C665" t="str">
            <v>AGING</v>
          </cell>
          <cell r="E665" t="str">
            <v>TOTAL</v>
          </cell>
          <cell r="G665">
            <v>36627</v>
          </cell>
          <cell r="H665">
            <v>1607.77</v>
          </cell>
          <cell r="I665">
            <v>1143.5899999999999</v>
          </cell>
          <cell r="J665">
            <v>4200</v>
          </cell>
          <cell r="K665">
            <v>4400</v>
          </cell>
          <cell r="L665">
            <v>2082231.41</v>
          </cell>
        </row>
        <row r="666">
          <cell r="A666" t="str">
            <v>AGENCY</v>
          </cell>
          <cell r="C666" t="str">
            <v>DESC</v>
          </cell>
          <cell r="E666" t="str">
            <v>UNITTYPE</v>
          </cell>
          <cell r="G666" t="str">
            <v>COST</v>
          </cell>
          <cell r="H666" t="str">
            <v>FTE</v>
          </cell>
          <cell r="I666" t="str">
            <v>N/A</v>
          </cell>
          <cell r="J666" t="str">
            <v>N/A</v>
          </cell>
          <cell r="K666" t="str">
            <v>N/A</v>
          </cell>
          <cell r="L666" t="str">
            <v>N/A</v>
          </cell>
        </row>
        <row r="667">
          <cell r="A667">
            <v>27</v>
          </cell>
          <cell r="C667" t="str">
            <v>COSTS</v>
          </cell>
          <cell r="E667" t="str">
            <v>COLLAG</v>
          </cell>
          <cell r="G667">
            <v>5321.18</v>
          </cell>
          <cell r="H667">
            <v>0</v>
          </cell>
          <cell r="I667" t="str">
            <v>N/A</v>
          </cell>
          <cell r="J667" t="str">
            <v>N/A</v>
          </cell>
          <cell r="K667" t="str">
            <v>N/A</v>
          </cell>
          <cell r="L667" t="str">
            <v>N/A</v>
          </cell>
        </row>
        <row r="668">
          <cell r="A668">
            <v>27</v>
          </cell>
          <cell r="C668" t="str">
            <v>COSTS</v>
          </cell>
          <cell r="E668" t="str">
            <v>ARD</v>
          </cell>
          <cell r="G668">
            <v>99161.73</v>
          </cell>
          <cell r="H668">
            <v>1.7</v>
          </cell>
          <cell r="I668" t="str">
            <v>N/A</v>
          </cell>
          <cell r="J668" t="str">
            <v>N/A</v>
          </cell>
          <cell r="K668" t="str">
            <v>N/A</v>
          </cell>
          <cell r="L668" t="str">
            <v>N/A</v>
          </cell>
        </row>
        <row r="669">
          <cell r="A669">
            <v>27</v>
          </cell>
          <cell r="C669" t="str">
            <v>COSTS</v>
          </cell>
          <cell r="E669" t="str">
            <v>CD</v>
          </cell>
          <cell r="G669">
            <v>0</v>
          </cell>
          <cell r="H669">
            <v>0</v>
          </cell>
          <cell r="I669" t="str">
            <v>N/A</v>
          </cell>
          <cell r="J669" t="str">
            <v>N/A</v>
          </cell>
          <cell r="K669" t="str">
            <v>N/A</v>
          </cell>
          <cell r="L669" t="str">
            <v>N/A</v>
          </cell>
        </row>
        <row r="670">
          <cell r="A670">
            <v>27</v>
          </cell>
          <cell r="C670" t="str">
            <v>COSTS</v>
          </cell>
          <cell r="E670" t="str">
            <v>AGDBFO</v>
          </cell>
          <cell r="G670">
            <v>0</v>
          </cell>
          <cell r="H670">
            <v>0</v>
          </cell>
          <cell r="I670" t="str">
            <v>N/A</v>
          </cell>
          <cell r="J670" t="str">
            <v>N/A</v>
          </cell>
          <cell r="K670" t="str">
            <v>N/A</v>
          </cell>
          <cell r="L670" t="str">
            <v>N/A</v>
          </cell>
        </row>
        <row r="671">
          <cell r="A671">
            <v>27</v>
          </cell>
          <cell r="C671" t="str">
            <v>COSTS</v>
          </cell>
          <cell r="E671" t="str">
            <v>PA</v>
          </cell>
          <cell r="G671">
            <v>0</v>
          </cell>
          <cell r="H671">
            <v>0</v>
          </cell>
          <cell r="I671" t="str">
            <v>N/A</v>
          </cell>
          <cell r="J671" t="str">
            <v>N/A</v>
          </cell>
          <cell r="K671" t="str">
            <v>N/A</v>
          </cell>
          <cell r="L671" t="str">
            <v>N/A</v>
          </cell>
        </row>
        <row r="672">
          <cell r="A672">
            <v>27</v>
          </cell>
          <cell r="C672" t="str">
            <v>COSTS</v>
          </cell>
          <cell r="E672" t="str">
            <v>SL</v>
          </cell>
          <cell r="G672">
            <v>0</v>
          </cell>
          <cell r="H672">
            <v>0</v>
          </cell>
          <cell r="I672" t="str">
            <v>N/A</v>
          </cell>
          <cell r="J672" t="str">
            <v>N/A</v>
          </cell>
          <cell r="K672" t="str">
            <v>N/A</v>
          </cell>
          <cell r="L672" t="str">
            <v>N/A</v>
          </cell>
        </row>
        <row r="673">
          <cell r="A673">
            <v>27</v>
          </cell>
          <cell r="C673" t="str">
            <v>COSTS</v>
          </cell>
          <cell r="E673" t="str">
            <v>SA</v>
          </cell>
          <cell r="G673">
            <v>0</v>
          </cell>
          <cell r="H673">
            <v>0</v>
          </cell>
          <cell r="I673" t="str">
            <v>N/A</v>
          </cell>
          <cell r="J673" t="str">
            <v>N/A</v>
          </cell>
          <cell r="K673" t="str">
            <v>N/A</v>
          </cell>
          <cell r="L673" t="str">
            <v>N/A</v>
          </cell>
        </row>
        <row r="674">
          <cell r="A674">
            <v>27</v>
          </cell>
          <cell r="C674" t="str">
            <v>COSTS</v>
          </cell>
          <cell r="E674" t="str">
            <v>GO</v>
          </cell>
          <cell r="G674">
            <v>0</v>
          </cell>
          <cell r="H674">
            <v>0</v>
          </cell>
          <cell r="I674" t="str">
            <v>N/A</v>
          </cell>
          <cell r="J674" t="str">
            <v>N/A</v>
          </cell>
          <cell r="K674" t="str">
            <v>N/A</v>
          </cell>
          <cell r="L674" t="str">
            <v>N/A</v>
          </cell>
        </row>
        <row r="675">
          <cell r="A675">
            <v>27</v>
          </cell>
          <cell r="C675" t="str">
            <v>COSTS</v>
          </cell>
          <cell r="E675" t="str">
            <v>LR</v>
          </cell>
          <cell r="G675">
            <v>0</v>
          </cell>
          <cell r="H675">
            <v>0</v>
          </cell>
          <cell r="I675" t="str">
            <v>N/A</v>
          </cell>
          <cell r="J675" t="str">
            <v>N/A</v>
          </cell>
          <cell r="K675" t="str">
            <v>N/A</v>
          </cell>
          <cell r="L675" t="str">
            <v>N/A</v>
          </cell>
        </row>
        <row r="676">
          <cell r="A676">
            <v>27</v>
          </cell>
          <cell r="C676" t="str">
            <v>COSTS</v>
          </cell>
          <cell r="E676" t="str">
            <v>PS</v>
          </cell>
          <cell r="G676">
            <v>0</v>
          </cell>
          <cell r="H676">
            <v>0</v>
          </cell>
          <cell r="I676" t="str">
            <v>N/A</v>
          </cell>
          <cell r="J676" t="str">
            <v>N/A</v>
          </cell>
          <cell r="K676" t="str">
            <v>N/A</v>
          </cell>
          <cell r="L676" t="str">
            <v>N/A</v>
          </cell>
        </row>
        <row r="677">
          <cell r="A677">
            <v>27</v>
          </cell>
          <cell r="C677" t="str">
            <v>COSTS</v>
          </cell>
          <cell r="E677" t="str">
            <v>TD</v>
          </cell>
          <cell r="G677">
            <v>0</v>
          </cell>
          <cell r="H677">
            <v>0</v>
          </cell>
          <cell r="I677" t="str">
            <v>N/A</v>
          </cell>
          <cell r="J677" t="str">
            <v>N/A</v>
          </cell>
          <cell r="K677" t="str">
            <v>N/A</v>
          </cell>
          <cell r="L677" t="str">
            <v>N/A</v>
          </cell>
        </row>
        <row r="678">
          <cell r="A678">
            <v>27</v>
          </cell>
          <cell r="C678" t="str">
            <v>COSTS</v>
          </cell>
          <cell r="E678" t="str">
            <v>OTHER</v>
          </cell>
          <cell r="G678">
            <v>0</v>
          </cell>
          <cell r="H678">
            <v>0</v>
          </cell>
          <cell r="I678" t="str">
            <v>N/A</v>
          </cell>
          <cell r="J678" t="str">
            <v>N/A</v>
          </cell>
          <cell r="K678" t="str">
            <v>N/A</v>
          </cell>
          <cell r="L678" t="str">
            <v>N/A</v>
          </cell>
        </row>
        <row r="679">
          <cell r="A679">
            <v>27</v>
          </cell>
          <cell r="C679" t="str">
            <v>COSTS</v>
          </cell>
          <cell r="E679" t="str">
            <v>TOTAL</v>
          </cell>
          <cell r="G679">
            <v>104482.91</v>
          </cell>
          <cell r="H679">
            <v>1.7</v>
          </cell>
          <cell r="I679" t="str">
            <v>N/A</v>
          </cell>
          <cell r="J679" t="str">
            <v>N/A</v>
          </cell>
          <cell r="K679" t="str">
            <v>N/A</v>
          </cell>
          <cell r="L679" t="str">
            <v>N/A</v>
          </cell>
        </row>
        <row r="680">
          <cell r="A680" t="str">
            <v>AGENCY</v>
          </cell>
          <cell r="C680" t="str">
            <v>DESC</v>
          </cell>
          <cell r="E680" t="str">
            <v>WO_CAT</v>
          </cell>
          <cell r="G680" t="str">
            <v>TAX</v>
          </cell>
          <cell r="H680" t="str">
            <v>ACCT</v>
          </cell>
          <cell r="I680" t="str">
            <v>INTERGOV</v>
          </cell>
          <cell r="J680" t="str">
            <v>NOTESLOANS</v>
          </cell>
          <cell r="K680" t="str">
            <v>INTERFUND</v>
          </cell>
          <cell r="L680" t="str">
            <v>OTHER</v>
          </cell>
        </row>
        <row r="681">
          <cell r="A681">
            <v>28</v>
          </cell>
          <cell r="C681" t="str">
            <v>WO</v>
          </cell>
          <cell r="E681" t="str">
            <v>RECWO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28</v>
          </cell>
          <cell r="C682" t="str">
            <v>WO</v>
          </cell>
          <cell r="E682" t="str">
            <v>CONTRADJ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28</v>
          </cell>
          <cell r="C683" t="str">
            <v>WO</v>
          </cell>
          <cell r="E683" t="str">
            <v>INDIGWO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>
            <v>28</v>
          </cell>
          <cell r="C684" t="str">
            <v>WO</v>
          </cell>
          <cell r="E684" t="str">
            <v>TOTALWO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AGENCY</v>
          </cell>
          <cell r="C685" t="str">
            <v>DESC</v>
          </cell>
          <cell r="E685" t="str">
            <v>ARTYPE</v>
          </cell>
          <cell r="G685" t="str">
            <v>CURRENT</v>
          </cell>
          <cell r="H685">
            <v>130</v>
          </cell>
          <cell r="I685">
            <v>3160</v>
          </cell>
          <cell r="J685">
            <v>6190</v>
          </cell>
          <cell r="K685">
            <v>91120</v>
          </cell>
          <cell r="L685" t="str">
            <v>OVER120</v>
          </cell>
        </row>
        <row r="686">
          <cell r="A686">
            <v>28</v>
          </cell>
          <cell r="C686" t="str">
            <v>AGING</v>
          </cell>
          <cell r="E686" t="str">
            <v>TAX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>
            <v>28</v>
          </cell>
          <cell r="C687" t="str">
            <v>AGING</v>
          </cell>
          <cell r="E687" t="str">
            <v>ACCT</v>
          </cell>
          <cell r="G687">
            <v>161124.93</v>
          </cell>
          <cell r="H687">
            <v>207.85</v>
          </cell>
          <cell r="I687">
            <v>661.51</v>
          </cell>
          <cell r="J687">
            <v>0</v>
          </cell>
          <cell r="K687">
            <v>0</v>
          </cell>
          <cell r="L687">
            <v>12247.14</v>
          </cell>
        </row>
        <row r="688">
          <cell r="A688">
            <v>28</v>
          </cell>
          <cell r="C688" t="str">
            <v>AGING</v>
          </cell>
          <cell r="E688" t="str">
            <v>INTERGOV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28</v>
          </cell>
          <cell r="C689" t="str">
            <v>AGING</v>
          </cell>
          <cell r="E689" t="str">
            <v>NOTESLOAN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28</v>
          </cell>
          <cell r="C690" t="str">
            <v>AGING</v>
          </cell>
          <cell r="E690" t="str">
            <v>INTERFUND</v>
          </cell>
          <cell r="G690">
            <v>27586.6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>
            <v>28</v>
          </cell>
          <cell r="C691" t="str">
            <v>AGING</v>
          </cell>
          <cell r="E691" t="str">
            <v>OTHER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28</v>
          </cell>
          <cell r="C692" t="str">
            <v>AGING</v>
          </cell>
          <cell r="E692" t="str">
            <v>TOTAL</v>
          </cell>
          <cell r="G692">
            <v>188711.53</v>
          </cell>
          <cell r="H692">
            <v>207.85</v>
          </cell>
          <cell r="I692">
            <v>661.51</v>
          </cell>
          <cell r="J692">
            <v>0</v>
          </cell>
          <cell r="K692">
            <v>0</v>
          </cell>
          <cell r="L692">
            <v>12247.14</v>
          </cell>
        </row>
        <row r="693">
          <cell r="A693" t="str">
            <v>AGENCY</v>
          </cell>
          <cell r="C693" t="str">
            <v>DESC</v>
          </cell>
          <cell r="E693" t="str">
            <v>UNITTYPE</v>
          </cell>
          <cell r="G693" t="str">
            <v>COST</v>
          </cell>
          <cell r="H693" t="str">
            <v>FTE</v>
          </cell>
          <cell r="I693" t="str">
            <v>N/A</v>
          </cell>
          <cell r="J693" t="str">
            <v>N/A</v>
          </cell>
          <cell r="K693" t="str">
            <v>N/A</v>
          </cell>
          <cell r="L693" t="str">
            <v>N/A</v>
          </cell>
        </row>
        <row r="694">
          <cell r="A694">
            <v>28</v>
          </cell>
          <cell r="C694" t="str">
            <v>COSTS</v>
          </cell>
          <cell r="E694" t="str">
            <v>COLLAG</v>
          </cell>
          <cell r="G694">
            <v>5.96</v>
          </cell>
          <cell r="H694">
            <v>0</v>
          </cell>
          <cell r="I694" t="str">
            <v>N/A</v>
          </cell>
          <cell r="J694" t="str">
            <v>N/A</v>
          </cell>
          <cell r="K694" t="str">
            <v>N/A</v>
          </cell>
          <cell r="L694" t="str">
            <v>N/A</v>
          </cell>
        </row>
        <row r="695">
          <cell r="A695">
            <v>28</v>
          </cell>
          <cell r="C695" t="str">
            <v>COSTS</v>
          </cell>
          <cell r="E695" t="str">
            <v>ARD</v>
          </cell>
          <cell r="G695">
            <v>20415.650000000001</v>
          </cell>
          <cell r="H695">
            <v>0.35</v>
          </cell>
          <cell r="I695" t="str">
            <v>N/A</v>
          </cell>
          <cell r="J695" t="str">
            <v>N/A</v>
          </cell>
          <cell r="K695" t="str">
            <v>N/A</v>
          </cell>
          <cell r="L695" t="str">
            <v>N/A</v>
          </cell>
        </row>
        <row r="696">
          <cell r="A696">
            <v>28</v>
          </cell>
          <cell r="C696" t="str">
            <v>COSTS</v>
          </cell>
          <cell r="E696" t="str">
            <v>CD</v>
          </cell>
          <cell r="G696">
            <v>0</v>
          </cell>
          <cell r="H696">
            <v>0</v>
          </cell>
          <cell r="I696" t="str">
            <v>N/A</v>
          </cell>
          <cell r="J696" t="str">
            <v>N/A</v>
          </cell>
          <cell r="K696" t="str">
            <v>N/A</v>
          </cell>
          <cell r="L696" t="str">
            <v>N/A</v>
          </cell>
        </row>
        <row r="697">
          <cell r="A697">
            <v>28</v>
          </cell>
          <cell r="C697" t="str">
            <v>COSTS</v>
          </cell>
          <cell r="E697" t="str">
            <v>AGDBFO</v>
          </cell>
          <cell r="G697">
            <v>0</v>
          </cell>
          <cell r="H697">
            <v>0</v>
          </cell>
          <cell r="I697" t="str">
            <v>N/A</v>
          </cell>
          <cell r="J697" t="str">
            <v>N/A</v>
          </cell>
          <cell r="K697" t="str">
            <v>N/A</v>
          </cell>
          <cell r="L697" t="str">
            <v>N/A</v>
          </cell>
        </row>
        <row r="698">
          <cell r="A698">
            <v>28</v>
          </cell>
          <cell r="C698" t="str">
            <v>COSTS</v>
          </cell>
          <cell r="E698" t="str">
            <v>PA</v>
          </cell>
          <cell r="G698">
            <v>0</v>
          </cell>
          <cell r="H698">
            <v>0</v>
          </cell>
          <cell r="I698" t="str">
            <v>N/A</v>
          </cell>
          <cell r="J698" t="str">
            <v>N/A</v>
          </cell>
          <cell r="K698" t="str">
            <v>N/A</v>
          </cell>
          <cell r="L698" t="str">
            <v>N/A</v>
          </cell>
        </row>
        <row r="699">
          <cell r="A699">
            <v>28</v>
          </cell>
          <cell r="C699" t="str">
            <v>COSTS</v>
          </cell>
          <cell r="E699" t="str">
            <v>SL</v>
          </cell>
          <cell r="G699">
            <v>0</v>
          </cell>
          <cell r="H699">
            <v>0</v>
          </cell>
          <cell r="I699" t="str">
            <v>N/A</v>
          </cell>
          <cell r="J699" t="str">
            <v>N/A</v>
          </cell>
          <cell r="K699" t="str">
            <v>N/A</v>
          </cell>
          <cell r="L699" t="str">
            <v>N/A</v>
          </cell>
        </row>
        <row r="700">
          <cell r="A700">
            <v>28</v>
          </cell>
          <cell r="C700" t="str">
            <v>COSTS</v>
          </cell>
          <cell r="E700" t="str">
            <v>SA</v>
          </cell>
          <cell r="G700">
            <v>0</v>
          </cell>
          <cell r="H700">
            <v>0</v>
          </cell>
          <cell r="I700" t="str">
            <v>N/A</v>
          </cell>
          <cell r="J700" t="str">
            <v>N/A</v>
          </cell>
          <cell r="K700" t="str">
            <v>N/A</v>
          </cell>
          <cell r="L700" t="str">
            <v>N/A</v>
          </cell>
        </row>
        <row r="701">
          <cell r="A701">
            <v>28</v>
          </cell>
          <cell r="C701" t="str">
            <v>COSTS</v>
          </cell>
          <cell r="E701" t="str">
            <v>GO</v>
          </cell>
          <cell r="G701">
            <v>0</v>
          </cell>
          <cell r="H701">
            <v>0</v>
          </cell>
          <cell r="I701" t="str">
            <v>N/A</v>
          </cell>
          <cell r="J701" t="str">
            <v>N/A</v>
          </cell>
          <cell r="K701" t="str">
            <v>N/A</v>
          </cell>
          <cell r="L701" t="str">
            <v>N/A</v>
          </cell>
        </row>
        <row r="702">
          <cell r="A702">
            <v>28</v>
          </cell>
          <cell r="C702" t="str">
            <v>COSTS</v>
          </cell>
          <cell r="E702" t="str">
            <v>LR</v>
          </cell>
          <cell r="G702">
            <v>0</v>
          </cell>
          <cell r="H702">
            <v>0</v>
          </cell>
          <cell r="I702" t="str">
            <v>N/A</v>
          </cell>
          <cell r="J702" t="str">
            <v>N/A</v>
          </cell>
          <cell r="K702" t="str">
            <v>N/A</v>
          </cell>
          <cell r="L702" t="str">
            <v>N/A</v>
          </cell>
        </row>
        <row r="703">
          <cell r="A703">
            <v>28</v>
          </cell>
          <cell r="C703" t="str">
            <v>COSTS</v>
          </cell>
          <cell r="E703" t="str">
            <v>PS</v>
          </cell>
          <cell r="G703">
            <v>0</v>
          </cell>
          <cell r="H703">
            <v>0</v>
          </cell>
          <cell r="I703" t="str">
            <v>N/A</v>
          </cell>
          <cell r="J703" t="str">
            <v>N/A</v>
          </cell>
          <cell r="K703" t="str">
            <v>N/A</v>
          </cell>
          <cell r="L703" t="str">
            <v>N/A</v>
          </cell>
        </row>
        <row r="704">
          <cell r="A704">
            <v>28</v>
          </cell>
          <cell r="C704" t="str">
            <v>COSTS</v>
          </cell>
          <cell r="E704" t="str">
            <v>TD</v>
          </cell>
          <cell r="G704">
            <v>0</v>
          </cell>
          <cell r="H704">
            <v>0</v>
          </cell>
          <cell r="I704" t="str">
            <v>N/A</v>
          </cell>
          <cell r="J704" t="str">
            <v>N/A</v>
          </cell>
          <cell r="K704" t="str">
            <v>N/A</v>
          </cell>
          <cell r="L704" t="str">
            <v>N/A</v>
          </cell>
        </row>
        <row r="705">
          <cell r="A705">
            <v>28</v>
          </cell>
          <cell r="C705" t="str">
            <v>COSTS</v>
          </cell>
          <cell r="E705" t="str">
            <v>OTHER</v>
          </cell>
          <cell r="G705">
            <v>0</v>
          </cell>
          <cell r="H705">
            <v>0</v>
          </cell>
          <cell r="I705" t="str">
            <v>N/A</v>
          </cell>
          <cell r="J705" t="str">
            <v>N/A</v>
          </cell>
          <cell r="K705" t="str">
            <v>N/A</v>
          </cell>
          <cell r="L705" t="str">
            <v>N/A</v>
          </cell>
        </row>
        <row r="706">
          <cell r="A706">
            <v>28</v>
          </cell>
          <cell r="C706" t="str">
            <v>COSTS</v>
          </cell>
          <cell r="E706" t="str">
            <v>TOTAL</v>
          </cell>
          <cell r="G706">
            <v>20421.61</v>
          </cell>
          <cell r="H706">
            <v>0.35</v>
          </cell>
          <cell r="I706" t="str">
            <v>N/A</v>
          </cell>
          <cell r="J706" t="str">
            <v>N/A</v>
          </cell>
          <cell r="K706" t="str">
            <v>N/A</v>
          </cell>
          <cell r="L706" t="str">
            <v>N/A</v>
          </cell>
        </row>
        <row r="707">
          <cell r="A707" t="str">
            <v>AGENCY</v>
          </cell>
          <cell r="C707" t="str">
            <v>DESC</v>
          </cell>
          <cell r="E707" t="str">
            <v>WO_CAT</v>
          </cell>
          <cell r="G707" t="str">
            <v>TAX</v>
          </cell>
          <cell r="H707" t="str">
            <v>ACCT</v>
          </cell>
          <cell r="I707" t="str">
            <v>INTERGOV</v>
          </cell>
          <cell r="J707" t="str">
            <v>NOTESLOANS</v>
          </cell>
          <cell r="K707" t="str">
            <v>INTERFUND</v>
          </cell>
          <cell r="L707" t="str">
            <v>OTHER</v>
          </cell>
        </row>
        <row r="708">
          <cell r="A708">
            <v>30</v>
          </cell>
          <cell r="C708" t="str">
            <v>WO</v>
          </cell>
          <cell r="E708" t="str">
            <v>RECWO</v>
          </cell>
          <cell r="G708">
            <v>0</v>
          </cell>
          <cell r="H708">
            <v>26930267.91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A709">
            <v>30</v>
          </cell>
          <cell r="C709" t="str">
            <v>WO</v>
          </cell>
          <cell r="E709" t="str">
            <v>CONTRADJ</v>
          </cell>
          <cell r="G709">
            <v>0</v>
          </cell>
          <cell r="H709">
            <v>24208935.390000001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>
            <v>30</v>
          </cell>
          <cell r="C710" t="str">
            <v>WO</v>
          </cell>
          <cell r="E710" t="str">
            <v>INDIGWO</v>
          </cell>
          <cell r="G710">
            <v>0</v>
          </cell>
          <cell r="H710">
            <v>265979805.80000001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30</v>
          </cell>
          <cell r="C711" t="str">
            <v>WO</v>
          </cell>
          <cell r="E711" t="str">
            <v>TOTALWO</v>
          </cell>
          <cell r="G711">
            <v>0</v>
          </cell>
          <cell r="H711">
            <v>317119009.10000002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>AGENCY</v>
          </cell>
          <cell r="C712" t="str">
            <v>DESC</v>
          </cell>
          <cell r="E712" t="str">
            <v>ARTYPE</v>
          </cell>
          <cell r="G712" t="str">
            <v>CURRENT</v>
          </cell>
          <cell r="H712">
            <v>130</v>
          </cell>
          <cell r="I712">
            <v>3160</v>
          </cell>
          <cell r="J712">
            <v>6190</v>
          </cell>
          <cell r="K712">
            <v>91120</v>
          </cell>
          <cell r="L712" t="str">
            <v>OVER120</v>
          </cell>
        </row>
        <row r="713">
          <cell r="A713">
            <v>30</v>
          </cell>
          <cell r="C713" t="str">
            <v>AGING</v>
          </cell>
          <cell r="E713" t="str">
            <v>TAX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30</v>
          </cell>
          <cell r="C714" t="str">
            <v>AGING</v>
          </cell>
          <cell r="E714" t="str">
            <v>ACCT</v>
          </cell>
          <cell r="G714">
            <v>4227405.2300000004</v>
          </cell>
          <cell r="H714">
            <v>178341087.09999999</v>
          </cell>
          <cell r="I714">
            <v>6428292.9199999999</v>
          </cell>
          <cell r="J714">
            <v>4415630.62</v>
          </cell>
          <cell r="K714">
            <v>5366661.53</v>
          </cell>
          <cell r="L714">
            <v>64697994.82</v>
          </cell>
        </row>
        <row r="715">
          <cell r="A715">
            <v>30</v>
          </cell>
          <cell r="C715" t="str">
            <v>AGING</v>
          </cell>
          <cell r="E715" t="str">
            <v>INTERGOV</v>
          </cell>
          <cell r="G715">
            <v>212776.14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30</v>
          </cell>
          <cell r="C716" t="str">
            <v>AGING</v>
          </cell>
          <cell r="E716" t="str">
            <v>NOTESLOAN</v>
          </cell>
          <cell r="G716">
            <v>166296.94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30</v>
          </cell>
          <cell r="C717" t="str">
            <v>AGING</v>
          </cell>
          <cell r="E717" t="str">
            <v>INTERFUND</v>
          </cell>
          <cell r="G717">
            <v>34956.400000000001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30</v>
          </cell>
          <cell r="C718" t="str">
            <v>AGING</v>
          </cell>
          <cell r="E718" t="str">
            <v>OTHER</v>
          </cell>
          <cell r="G718">
            <v>94332.76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30</v>
          </cell>
          <cell r="C719" t="str">
            <v>AGING</v>
          </cell>
          <cell r="E719" t="str">
            <v>TOTAL</v>
          </cell>
          <cell r="G719">
            <v>4735767.4700000007</v>
          </cell>
          <cell r="H719">
            <v>178341087.09999999</v>
          </cell>
          <cell r="I719">
            <v>6428292.9199999999</v>
          </cell>
          <cell r="J719">
            <v>4415630.62</v>
          </cell>
          <cell r="K719">
            <v>5366661.53</v>
          </cell>
          <cell r="L719">
            <v>64697994.82</v>
          </cell>
        </row>
        <row r="720">
          <cell r="A720" t="str">
            <v>AGENCY</v>
          </cell>
          <cell r="C720" t="str">
            <v>DESC</v>
          </cell>
          <cell r="E720" t="str">
            <v>UNITTYPE</v>
          </cell>
          <cell r="G720" t="str">
            <v>COST</v>
          </cell>
          <cell r="H720" t="str">
            <v>FTE</v>
          </cell>
          <cell r="I720" t="str">
            <v>N/A</v>
          </cell>
          <cell r="J720" t="str">
            <v>N/A</v>
          </cell>
          <cell r="K720" t="str">
            <v>N/A</v>
          </cell>
          <cell r="L720" t="str">
            <v>N/A</v>
          </cell>
        </row>
        <row r="721">
          <cell r="A721">
            <v>30</v>
          </cell>
          <cell r="C721" t="str">
            <v>COSTS</v>
          </cell>
          <cell r="E721" t="str">
            <v>COLLAG</v>
          </cell>
          <cell r="G721">
            <v>8706.380000000001</v>
          </cell>
          <cell r="H721">
            <v>0</v>
          </cell>
          <cell r="I721" t="str">
            <v>N/A</v>
          </cell>
          <cell r="J721" t="str">
            <v>N/A</v>
          </cell>
          <cell r="K721" t="str">
            <v>N/A</v>
          </cell>
          <cell r="L721" t="str">
            <v>N/A</v>
          </cell>
        </row>
        <row r="722">
          <cell r="A722">
            <v>30</v>
          </cell>
          <cell r="C722" t="str">
            <v>COSTS</v>
          </cell>
          <cell r="E722" t="str">
            <v>ARD</v>
          </cell>
          <cell r="G722">
            <v>1669012.3900000001</v>
          </cell>
          <cell r="H722">
            <v>27.7</v>
          </cell>
          <cell r="I722" t="str">
            <v>N/A</v>
          </cell>
          <cell r="J722" t="str">
            <v>N/A</v>
          </cell>
          <cell r="K722" t="str">
            <v>N/A</v>
          </cell>
          <cell r="L722" t="str">
            <v>N/A</v>
          </cell>
        </row>
        <row r="723">
          <cell r="A723">
            <v>30</v>
          </cell>
          <cell r="C723" t="str">
            <v>COSTS</v>
          </cell>
          <cell r="E723" t="str">
            <v>CD</v>
          </cell>
          <cell r="G723">
            <v>0</v>
          </cell>
          <cell r="H723">
            <v>0</v>
          </cell>
          <cell r="I723" t="str">
            <v>N/A</v>
          </cell>
          <cell r="J723" t="str">
            <v>N/A</v>
          </cell>
          <cell r="K723" t="str">
            <v>N/A</v>
          </cell>
          <cell r="L723" t="str">
            <v>N/A</v>
          </cell>
        </row>
        <row r="724">
          <cell r="A724">
            <v>30</v>
          </cell>
          <cell r="C724" t="str">
            <v>COSTS</v>
          </cell>
          <cell r="E724" t="str">
            <v>AGDBFO</v>
          </cell>
          <cell r="G724">
            <v>0</v>
          </cell>
          <cell r="H724">
            <v>0</v>
          </cell>
          <cell r="I724" t="str">
            <v>N/A</v>
          </cell>
          <cell r="J724" t="str">
            <v>N/A</v>
          </cell>
          <cell r="K724" t="str">
            <v>N/A</v>
          </cell>
          <cell r="L724" t="str">
            <v>N/A</v>
          </cell>
        </row>
        <row r="725">
          <cell r="A725">
            <v>30</v>
          </cell>
          <cell r="C725" t="str">
            <v>COSTS</v>
          </cell>
          <cell r="E725" t="str">
            <v>PA</v>
          </cell>
          <cell r="G725">
            <v>0</v>
          </cell>
          <cell r="H725">
            <v>0</v>
          </cell>
          <cell r="I725" t="str">
            <v>N/A</v>
          </cell>
          <cell r="J725" t="str">
            <v>N/A</v>
          </cell>
          <cell r="K725" t="str">
            <v>N/A</v>
          </cell>
          <cell r="L725" t="str">
            <v>N/A</v>
          </cell>
        </row>
        <row r="726">
          <cell r="A726">
            <v>30</v>
          </cell>
          <cell r="C726" t="str">
            <v>COSTS</v>
          </cell>
          <cell r="E726" t="str">
            <v>SL</v>
          </cell>
          <cell r="G726">
            <v>0</v>
          </cell>
          <cell r="H726">
            <v>0</v>
          </cell>
          <cell r="I726" t="str">
            <v>N/A</v>
          </cell>
          <cell r="J726" t="str">
            <v>N/A</v>
          </cell>
          <cell r="K726" t="str">
            <v>N/A</v>
          </cell>
          <cell r="L726" t="str">
            <v>N/A</v>
          </cell>
        </row>
        <row r="727">
          <cell r="A727">
            <v>30</v>
          </cell>
          <cell r="C727" t="str">
            <v>COSTS</v>
          </cell>
          <cell r="E727" t="str">
            <v>SA</v>
          </cell>
          <cell r="G727">
            <v>0</v>
          </cell>
          <cell r="H727">
            <v>0</v>
          </cell>
          <cell r="I727" t="str">
            <v>N/A</v>
          </cell>
          <cell r="J727" t="str">
            <v>N/A</v>
          </cell>
          <cell r="K727" t="str">
            <v>N/A</v>
          </cell>
          <cell r="L727" t="str">
            <v>N/A</v>
          </cell>
        </row>
        <row r="728">
          <cell r="A728">
            <v>30</v>
          </cell>
          <cell r="C728" t="str">
            <v>COSTS</v>
          </cell>
          <cell r="E728" t="str">
            <v>GO</v>
          </cell>
          <cell r="G728">
            <v>0</v>
          </cell>
          <cell r="H728">
            <v>0</v>
          </cell>
          <cell r="I728" t="str">
            <v>N/A</v>
          </cell>
          <cell r="J728" t="str">
            <v>N/A</v>
          </cell>
          <cell r="K728" t="str">
            <v>N/A</v>
          </cell>
          <cell r="L728" t="str">
            <v>N/A</v>
          </cell>
        </row>
        <row r="729">
          <cell r="A729">
            <v>30</v>
          </cell>
          <cell r="C729" t="str">
            <v>COSTS</v>
          </cell>
          <cell r="E729" t="str">
            <v>LR</v>
          </cell>
          <cell r="G729">
            <v>0</v>
          </cell>
          <cell r="H729">
            <v>0</v>
          </cell>
          <cell r="I729" t="str">
            <v>N/A</v>
          </cell>
          <cell r="J729" t="str">
            <v>N/A</v>
          </cell>
          <cell r="K729" t="str">
            <v>N/A</v>
          </cell>
          <cell r="L729" t="str">
            <v>N/A</v>
          </cell>
        </row>
        <row r="730">
          <cell r="A730">
            <v>30</v>
          </cell>
          <cell r="C730" t="str">
            <v>COSTS</v>
          </cell>
          <cell r="E730" t="str">
            <v>PS</v>
          </cell>
          <cell r="G730">
            <v>0</v>
          </cell>
          <cell r="H730">
            <v>0</v>
          </cell>
          <cell r="I730" t="str">
            <v>N/A</v>
          </cell>
          <cell r="J730" t="str">
            <v>N/A</v>
          </cell>
          <cell r="K730" t="str">
            <v>N/A</v>
          </cell>
          <cell r="L730" t="str">
            <v>N/A</v>
          </cell>
        </row>
        <row r="731">
          <cell r="A731">
            <v>30</v>
          </cell>
          <cell r="C731" t="str">
            <v>COSTS</v>
          </cell>
          <cell r="E731" t="str">
            <v>TD</v>
          </cell>
          <cell r="G731">
            <v>0</v>
          </cell>
          <cell r="H731">
            <v>0</v>
          </cell>
          <cell r="I731" t="str">
            <v>N/A</v>
          </cell>
          <cell r="J731" t="str">
            <v>N/A</v>
          </cell>
          <cell r="K731" t="str">
            <v>N/A</v>
          </cell>
          <cell r="L731" t="str">
            <v>N/A</v>
          </cell>
        </row>
        <row r="732">
          <cell r="A732">
            <v>30</v>
          </cell>
          <cell r="C732" t="str">
            <v>COSTS</v>
          </cell>
          <cell r="E732" t="str">
            <v>OTHER</v>
          </cell>
          <cell r="G732">
            <v>0</v>
          </cell>
          <cell r="H732">
            <v>0</v>
          </cell>
          <cell r="I732" t="str">
            <v>N/A</v>
          </cell>
          <cell r="J732" t="str">
            <v>N/A</v>
          </cell>
          <cell r="K732" t="str">
            <v>N/A</v>
          </cell>
          <cell r="L732" t="str">
            <v>N/A</v>
          </cell>
        </row>
        <row r="733">
          <cell r="A733">
            <v>30</v>
          </cell>
          <cell r="C733" t="str">
            <v>COSTS</v>
          </cell>
          <cell r="E733" t="str">
            <v>TOTAL</v>
          </cell>
          <cell r="G733">
            <v>1677718.77</v>
          </cell>
          <cell r="H733">
            <v>27.7</v>
          </cell>
          <cell r="I733" t="str">
            <v>N/A</v>
          </cell>
          <cell r="J733" t="str">
            <v>N/A</v>
          </cell>
          <cell r="K733" t="str">
            <v>N/A</v>
          </cell>
          <cell r="L733" t="str">
            <v>N/A</v>
          </cell>
        </row>
        <row r="734">
          <cell r="A734" t="str">
            <v>AGENCY</v>
          </cell>
          <cell r="C734" t="str">
            <v>DESC</v>
          </cell>
          <cell r="E734" t="str">
            <v>WO_CAT</v>
          </cell>
          <cell r="G734" t="str">
            <v>TAX</v>
          </cell>
          <cell r="H734" t="str">
            <v>ACCT</v>
          </cell>
          <cell r="I734" t="str">
            <v>INTERGOV</v>
          </cell>
          <cell r="J734" t="str">
            <v>NOTESLOANS</v>
          </cell>
          <cell r="K734" t="str">
            <v>INTERFUND</v>
          </cell>
          <cell r="L734" t="str">
            <v>OTHER</v>
          </cell>
        </row>
        <row r="735">
          <cell r="A735">
            <v>31</v>
          </cell>
          <cell r="C735" t="str">
            <v>WO</v>
          </cell>
          <cell r="E735" t="str">
            <v>RECWO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31</v>
          </cell>
          <cell r="C736" t="str">
            <v>WO</v>
          </cell>
          <cell r="E736" t="str">
            <v>CONTRADJ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31</v>
          </cell>
          <cell r="C737" t="str">
            <v>WO</v>
          </cell>
          <cell r="E737" t="str">
            <v>INDIGWO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31</v>
          </cell>
          <cell r="C738" t="str">
            <v>WO</v>
          </cell>
          <cell r="E738" t="str">
            <v>TOTALWO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A739" t="str">
            <v>AGENCY</v>
          </cell>
          <cell r="C739" t="str">
            <v>DESC</v>
          </cell>
          <cell r="E739" t="str">
            <v>ARTYPE</v>
          </cell>
          <cell r="G739" t="str">
            <v>CURRENT</v>
          </cell>
          <cell r="H739">
            <v>130</v>
          </cell>
          <cell r="I739">
            <v>3160</v>
          </cell>
          <cell r="J739">
            <v>6190</v>
          </cell>
          <cell r="K739">
            <v>91120</v>
          </cell>
          <cell r="L739" t="str">
            <v>OVER120</v>
          </cell>
        </row>
        <row r="740">
          <cell r="A740">
            <v>31</v>
          </cell>
          <cell r="C740" t="str">
            <v>AGING</v>
          </cell>
          <cell r="E740" t="str">
            <v>TAX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31</v>
          </cell>
          <cell r="C741" t="str">
            <v>AGING</v>
          </cell>
          <cell r="E741" t="str">
            <v>ACCT</v>
          </cell>
          <cell r="G741">
            <v>242.9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31</v>
          </cell>
          <cell r="C742" t="str">
            <v>AGING</v>
          </cell>
          <cell r="E742" t="str">
            <v>INTERGOV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31</v>
          </cell>
          <cell r="C743" t="str">
            <v>AGING</v>
          </cell>
          <cell r="E743" t="str">
            <v>NOTESLOAN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31</v>
          </cell>
          <cell r="C744" t="str">
            <v>AGING</v>
          </cell>
          <cell r="E744" t="str">
            <v>INTERFUND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31</v>
          </cell>
          <cell r="C745" t="str">
            <v>AGING</v>
          </cell>
          <cell r="E745" t="str">
            <v>OTHER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31</v>
          </cell>
          <cell r="C746" t="str">
            <v>AGING</v>
          </cell>
          <cell r="E746" t="str">
            <v>TOTAL</v>
          </cell>
          <cell r="G746">
            <v>242.9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A747" t="str">
            <v>AGENCY</v>
          </cell>
          <cell r="C747" t="str">
            <v>DESC</v>
          </cell>
          <cell r="E747" t="str">
            <v>UNITTYPE</v>
          </cell>
          <cell r="G747" t="str">
            <v>COST</v>
          </cell>
          <cell r="H747" t="str">
            <v>FTE</v>
          </cell>
          <cell r="I747" t="str">
            <v>N/A</v>
          </cell>
          <cell r="J747" t="str">
            <v>N/A</v>
          </cell>
          <cell r="K747" t="str">
            <v>N/A</v>
          </cell>
          <cell r="L747" t="str">
            <v>N/A</v>
          </cell>
        </row>
        <row r="748">
          <cell r="A748">
            <v>31</v>
          </cell>
          <cell r="C748" t="str">
            <v>COSTS</v>
          </cell>
          <cell r="E748" t="str">
            <v>COLLAG</v>
          </cell>
          <cell r="G748">
            <v>0</v>
          </cell>
          <cell r="H748">
            <v>0</v>
          </cell>
          <cell r="I748" t="str">
            <v>N/A</v>
          </cell>
          <cell r="J748" t="str">
            <v>N/A</v>
          </cell>
          <cell r="K748" t="str">
            <v>N/A</v>
          </cell>
          <cell r="L748" t="str">
            <v>N/A</v>
          </cell>
        </row>
        <row r="749">
          <cell r="A749">
            <v>31</v>
          </cell>
          <cell r="C749" t="str">
            <v>COSTS</v>
          </cell>
          <cell r="E749" t="str">
            <v>ARD</v>
          </cell>
          <cell r="G749">
            <v>0</v>
          </cell>
          <cell r="H749">
            <v>0</v>
          </cell>
          <cell r="I749" t="str">
            <v>N/A</v>
          </cell>
          <cell r="J749" t="str">
            <v>N/A</v>
          </cell>
          <cell r="K749" t="str">
            <v>N/A</v>
          </cell>
          <cell r="L749" t="str">
            <v>N/A</v>
          </cell>
        </row>
        <row r="750">
          <cell r="A750">
            <v>31</v>
          </cell>
          <cell r="C750" t="str">
            <v>COSTS</v>
          </cell>
          <cell r="E750" t="str">
            <v>CD</v>
          </cell>
          <cell r="G750">
            <v>0</v>
          </cell>
          <cell r="H750">
            <v>0</v>
          </cell>
          <cell r="I750" t="str">
            <v>N/A</v>
          </cell>
          <cell r="J750" t="str">
            <v>N/A</v>
          </cell>
          <cell r="K750" t="str">
            <v>N/A</v>
          </cell>
          <cell r="L750" t="str">
            <v>N/A</v>
          </cell>
        </row>
        <row r="751">
          <cell r="A751">
            <v>31</v>
          </cell>
          <cell r="C751" t="str">
            <v>COSTS</v>
          </cell>
          <cell r="E751" t="str">
            <v>AGDBFO</v>
          </cell>
          <cell r="G751">
            <v>0</v>
          </cell>
          <cell r="H751">
            <v>0</v>
          </cell>
          <cell r="I751" t="str">
            <v>N/A</v>
          </cell>
          <cell r="J751" t="str">
            <v>N/A</v>
          </cell>
          <cell r="K751" t="str">
            <v>N/A</v>
          </cell>
          <cell r="L751" t="str">
            <v>N/A</v>
          </cell>
        </row>
        <row r="752">
          <cell r="A752">
            <v>31</v>
          </cell>
          <cell r="C752" t="str">
            <v>COSTS</v>
          </cell>
          <cell r="E752" t="str">
            <v>PA</v>
          </cell>
          <cell r="G752">
            <v>0</v>
          </cell>
          <cell r="H752">
            <v>0</v>
          </cell>
          <cell r="I752" t="str">
            <v>N/A</v>
          </cell>
          <cell r="J752" t="str">
            <v>N/A</v>
          </cell>
          <cell r="K752" t="str">
            <v>N/A</v>
          </cell>
          <cell r="L752" t="str">
            <v>N/A</v>
          </cell>
        </row>
        <row r="753">
          <cell r="A753">
            <v>31</v>
          </cell>
          <cell r="C753" t="str">
            <v>COSTS</v>
          </cell>
          <cell r="E753" t="str">
            <v>SL</v>
          </cell>
          <cell r="G753">
            <v>0</v>
          </cell>
          <cell r="H753">
            <v>0</v>
          </cell>
          <cell r="I753" t="str">
            <v>N/A</v>
          </cell>
          <cell r="J753" t="str">
            <v>N/A</v>
          </cell>
          <cell r="K753" t="str">
            <v>N/A</v>
          </cell>
          <cell r="L753" t="str">
            <v>N/A</v>
          </cell>
        </row>
        <row r="754">
          <cell r="A754">
            <v>31</v>
          </cell>
          <cell r="C754" t="str">
            <v>COSTS</v>
          </cell>
          <cell r="E754" t="str">
            <v>SA</v>
          </cell>
          <cell r="G754">
            <v>0</v>
          </cell>
          <cell r="H754">
            <v>0</v>
          </cell>
          <cell r="I754" t="str">
            <v>N/A</v>
          </cell>
          <cell r="J754" t="str">
            <v>N/A</v>
          </cell>
          <cell r="K754" t="str">
            <v>N/A</v>
          </cell>
          <cell r="L754" t="str">
            <v>N/A</v>
          </cell>
        </row>
        <row r="755">
          <cell r="A755">
            <v>31</v>
          </cell>
          <cell r="C755" t="str">
            <v>COSTS</v>
          </cell>
          <cell r="E755" t="str">
            <v>GO</v>
          </cell>
          <cell r="G755">
            <v>0</v>
          </cell>
          <cell r="H755">
            <v>0</v>
          </cell>
          <cell r="I755" t="str">
            <v>N/A</v>
          </cell>
          <cell r="J755" t="str">
            <v>N/A</v>
          </cell>
          <cell r="K755" t="str">
            <v>N/A</v>
          </cell>
          <cell r="L755" t="str">
            <v>N/A</v>
          </cell>
        </row>
        <row r="756">
          <cell r="A756">
            <v>31</v>
          </cell>
          <cell r="C756" t="str">
            <v>COSTS</v>
          </cell>
          <cell r="E756" t="str">
            <v>LR</v>
          </cell>
          <cell r="G756">
            <v>0</v>
          </cell>
          <cell r="H756">
            <v>0</v>
          </cell>
          <cell r="I756" t="str">
            <v>N/A</v>
          </cell>
          <cell r="J756" t="str">
            <v>N/A</v>
          </cell>
          <cell r="K756" t="str">
            <v>N/A</v>
          </cell>
          <cell r="L756" t="str">
            <v>N/A</v>
          </cell>
        </row>
        <row r="757">
          <cell r="A757">
            <v>31</v>
          </cell>
          <cell r="C757" t="str">
            <v>COSTS</v>
          </cell>
          <cell r="E757" t="str">
            <v>PS</v>
          </cell>
          <cell r="G757">
            <v>0</v>
          </cell>
          <cell r="H757">
            <v>0</v>
          </cell>
          <cell r="I757" t="str">
            <v>N/A</v>
          </cell>
          <cell r="J757" t="str">
            <v>N/A</v>
          </cell>
          <cell r="K757" t="str">
            <v>N/A</v>
          </cell>
          <cell r="L757" t="str">
            <v>N/A</v>
          </cell>
        </row>
        <row r="758">
          <cell r="A758">
            <v>31</v>
          </cell>
          <cell r="C758" t="str">
            <v>COSTS</v>
          </cell>
          <cell r="E758" t="str">
            <v>TD</v>
          </cell>
          <cell r="G758">
            <v>0</v>
          </cell>
          <cell r="H758">
            <v>0</v>
          </cell>
          <cell r="I758" t="str">
            <v>N/A</v>
          </cell>
          <cell r="J758" t="str">
            <v>N/A</v>
          </cell>
          <cell r="K758" t="str">
            <v>N/A</v>
          </cell>
          <cell r="L758" t="str">
            <v>N/A</v>
          </cell>
        </row>
        <row r="759">
          <cell r="A759">
            <v>31</v>
          </cell>
          <cell r="C759" t="str">
            <v>COSTS</v>
          </cell>
          <cell r="E759" t="str">
            <v>OTHER</v>
          </cell>
          <cell r="G759">
            <v>0</v>
          </cell>
          <cell r="H759">
            <v>0</v>
          </cell>
          <cell r="I759" t="str">
            <v>N/A</v>
          </cell>
          <cell r="J759" t="str">
            <v>N/A</v>
          </cell>
          <cell r="K759" t="str">
            <v>N/A</v>
          </cell>
          <cell r="L759" t="str">
            <v>N/A</v>
          </cell>
        </row>
        <row r="760">
          <cell r="A760">
            <v>31</v>
          </cell>
          <cell r="C760" t="str">
            <v>COSTS</v>
          </cell>
          <cell r="E760" t="str">
            <v>TOTAL</v>
          </cell>
          <cell r="G760">
            <v>0</v>
          </cell>
          <cell r="H760">
            <v>0</v>
          </cell>
          <cell r="I760" t="str">
            <v>N/A</v>
          </cell>
          <cell r="J760" t="str">
            <v>N/A</v>
          </cell>
          <cell r="K760" t="str">
            <v>N/A</v>
          </cell>
          <cell r="L760" t="str">
            <v>N/A</v>
          </cell>
        </row>
        <row r="761">
          <cell r="A761" t="str">
            <v>AGENCY</v>
          </cell>
          <cell r="C761" t="str">
            <v>DESC</v>
          </cell>
          <cell r="E761" t="str">
            <v>WO_CAT</v>
          </cell>
          <cell r="G761" t="str">
            <v>TAX</v>
          </cell>
          <cell r="H761" t="str">
            <v>ACCT</v>
          </cell>
          <cell r="I761" t="str">
            <v>INTERGOV</v>
          </cell>
          <cell r="J761" t="str">
            <v>NOTESLOANS</v>
          </cell>
          <cell r="K761" t="str">
            <v>INTERFUND</v>
          </cell>
          <cell r="L761" t="str">
            <v>OTHER</v>
          </cell>
        </row>
        <row r="762">
          <cell r="A762">
            <v>32</v>
          </cell>
          <cell r="C762" t="str">
            <v>WO</v>
          </cell>
          <cell r="E762" t="str">
            <v>RECWO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32</v>
          </cell>
          <cell r="C763" t="str">
            <v>WO</v>
          </cell>
          <cell r="E763" t="str">
            <v>CONTRADJ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A764">
            <v>32</v>
          </cell>
          <cell r="C764" t="str">
            <v>WO</v>
          </cell>
          <cell r="E764" t="str">
            <v>INDIGWO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32</v>
          </cell>
          <cell r="C765" t="str">
            <v>WO</v>
          </cell>
          <cell r="E765" t="str">
            <v>TOTALWO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 t="str">
            <v>AGENCY</v>
          </cell>
          <cell r="C766" t="str">
            <v>DESC</v>
          </cell>
          <cell r="E766" t="str">
            <v>ARTYPE</v>
          </cell>
          <cell r="G766" t="str">
            <v>CURRENT</v>
          </cell>
          <cell r="H766">
            <v>130</v>
          </cell>
          <cell r="I766">
            <v>3160</v>
          </cell>
          <cell r="J766">
            <v>6190</v>
          </cell>
          <cell r="K766">
            <v>91120</v>
          </cell>
          <cell r="L766" t="str">
            <v>OVER120</v>
          </cell>
        </row>
        <row r="767">
          <cell r="A767">
            <v>32</v>
          </cell>
          <cell r="C767" t="str">
            <v>AGING</v>
          </cell>
          <cell r="E767" t="str">
            <v>TAX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A768">
            <v>32</v>
          </cell>
          <cell r="C768" t="str">
            <v>AGING</v>
          </cell>
          <cell r="E768" t="str">
            <v>ACCT</v>
          </cell>
          <cell r="G768">
            <v>-14216.05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32</v>
          </cell>
          <cell r="C769" t="str">
            <v>AGING</v>
          </cell>
          <cell r="E769" t="str">
            <v>INTERGOV</v>
          </cell>
          <cell r="G769">
            <v>3371.55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32</v>
          </cell>
          <cell r="C770" t="str">
            <v>AGING</v>
          </cell>
          <cell r="E770" t="str">
            <v>NOTESLOAN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32</v>
          </cell>
          <cell r="C771" t="str">
            <v>AGING</v>
          </cell>
          <cell r="E771" t="str">
            <v>INTERFUND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>
            <v>32</v>
          </cell>
          <cell r="C772" t="str">
            <v>AGING</v>
          </cell>
          <cell r="E772" t="str">
            <v>OTHER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32</v>
          </cell>
          <cell r="C773" t="str">
            <v>AGING</v>
          </cell>
          <cell r="E773" t="str">
            <v>TOTAL</v>
          </cell>
          <cell r="G773">
            <v>-10844.5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AGENCY</v>
          </cell>
          <cell r="C774" t="str">
            <v>DESC</v>
          </cell>
          <cell r="E774" t="str">
            <v>UNITTYPE</v>
          </cell>
          <cell r="G774" t="str">
            <v>COST</v>
          </cell>
          <cell r="H774" t="str">
            <v>FTE</v>
          </cell>
          <cell r="I774" t="str">
            <v>N/A</v>
          </cell>
          <cell r="J774" t="str">
            <v>N/A</v>
          </cell>
          <cell r="K774" t="str">
            <v>N/A</v>
          </cell>
          <cell r="L774" t="str">
            <v>N/A</v>
          </cell>
        </row>
        <row r="775">
          <cell r="A775">
            <v>32</v>
          </cell>
          <cell r="C775" t="str">
            <v>COSTS</v>
          </cell>
          <cell r="E775" t="str">
            <v>COLLAG</v>
          </cell>
          <cell r="G775">
            <v>0</v>
          </cell>
          <cell r="H775">
            <v>0</v>
          </cell>
          <cell r="I775" t="str">
            <v>N/A</v>
          </cell>
          <cell r="J775" t="str">
            <v>N/A</v>
          </cell>
          <cell r="K775" t="str">
            <v>N/A</v>
          </cell>
          <cell r="L775" t="str">
            <v>N/A</v>
          </cell>
        </row>
        <row r="776">
          <cell r="A776">
            <v>32</v>
          </cell>
          <cell r="C776" t="str">
            <v>COSTS</v>
          </cell>
          <cell r="E776" t="str">
            <v>ARD</v>
          </cell>
          <cell r="G776">
            <v>0</v>
          </cell>
          <cell r="H776">
            <v>0</v>
          </cell>
          <cell r="I776" t="str">
            <v>N/A</v>
          </cell>
          <cell r="J776" t="str">
            <v>N/A</v>
          </cell>
          <cell r="K776" t="str">
            <v>N/A</v>
          </cell>
          <cell r="L776" t="str">
            <v>N/A</v>
          </cell>
        </row>
        <row r="777">
          <cell r="A777">
            <v>32</v>
          </cell>
          <cell r="C777" t="str">
            <v>COSTS</v>
          </cell>
          <cell r="E777" t="str">
            <v>CD</v>
          </cell>
          <cell r="G777">
            <v>0</v>
          </cell>
          <cell r="H777">
            <v>0</v>
          </cell>
          <cell r="I777" t="str">
            <v>N/A</v>
          </cell>
          <cell r="J777" t="str">
            <v>N/A</v>
          </cell>
          <cell r="K777" t="str">
            <v>N/A</v>
          </cell>
          <cell r="L777" t="str">
            <v>N/A</v>
          </cell>
        </row>
        <row r="778">
          <cell r="A778">
            <v>32</v>
          </cell>
          <cell r="C778" t="str">
            <v>COSTS</v>
          </cell>
          <cell r="E778" t="str">
            <v>AGDBFO</v>
          </cell>
          <cell r="G778">
            <v>0</v>
          </cell>
          <cell r="H778">
            <v>0</v>
          </cell>
          <cell r="I778" t="str">
            <v>N/A</v>
          </cell>
          <cell r="J778" t="str">
            <v>N/A</v>
          </cell>
          <cell r="K778" t="str">
            <v>N/A</v>
          </cell>
          <cell r="L778" t="str">
            <v>N/A</v>
          </cell>
        </row>
        <row r="779">
          <cell r="A779">
            <v>32</v>
          </cell>
          <cell r="C779" t="str">
            <v>COSTS</v>
          </cell>
          <cell r="E779" t="str">
            <v>PA</v>
          </cell>
          <cell r="G779">
            <v>0</v>
          </cell>
          <cell r="H779">
            <v>0</v>
          </cell>
          <cell r="I779" t="str">
            <v>N/A</v>
          </cell>
          <cell r="J779" t="str">
            <v>N/A</v>
          </cell>
          <cell r="K779" t="str">
            <v>N/A</v>
          </cell>
          <cell r="L779" t="str">
            <v>N/A</v>
          </cell>
        </row>
        <row r="780">
          <cell r="A780">
            <v>32</v>
          </cell>
          <cell r="C780" t="str">
            <v>COSTS</v>
          </cell>
          <cell r="E780" t="str">
            <v>SL</v>
          </cell>
          <cell r="G780">
            <v>0</v>
          </cell>
          <cell r="H780">
            <v>0</v>
          </cell>
          <cell r="I780" t="str">
            <v>N/A</v>
          </cell>
          <cell r="J780" t="str">
            <v>N/A</v>
          </cell>
          <cell r="K780" t="str">
            <v>N/A</v>
          </cell>
          <cell r="L780" t="str">
            <v>N/A</v>
          </cell>
        </row>
        <row r="781">
          <cell r="A781">
            <v>32</v>
          </cell>
          <cell r="C781" t="str">
            <v>COSTS</v>
          </cell>
          <cell r="E781" t="str">
            <v>SA</v>
          </cell>
          <cell r="G781">
            <v>0</v>
          </cell>
          <cell r="H781">
            <v>0</v>
          </cell>
          <cell r="I781" t="str">
            <v>N/A</v>
          </cell>
          <cell r="J781" t="str">
            <v>N/A</v>
          </cell>
          <cell r="K781" t="str">
            <v>N/A</v>
          </cell>
          <cell r="L781" t="str">
            <v>N/A</v>
          </cell>
        </row>
        <row r="782">
          <cell r="A782">
            <v>32</v>
          </cell>
          <cell r="C782" t="str">
            <v>COSTS</v>
          </cell>
          <cell r="E782" t="str">
            <v>GO</v>
          </cell>
          <cell r="G782">
            <v>0</v>
          </cell>
          <cell r="H782">
            <v>0</v>
          </cell>
          <cell r="I782" t="str">
            <v>N/A</v>
          </cell>
          <cell r="J782" t="str">
            <v>N/A</v>
          </cell>
          <cell r="K782" t="str">
            <v>N/A</v>
          </cell>
          <cell r="L782" t="str">
            <v>N/A</v>
          </cell>
        </row>
        <row r="783">
          <cell r="A783">
            <v>32</v>
          </cell>
          <cell r="C783" t="str">
            <v>COSTS</v>
          </cell>
          <cell r="E783" t="str">
            <v>LR</v>
          </cell>
          <cell r="G783">
            <v>0</v>
          </cell>
          <cell r="H783">
            <v>0</v>
          </cell>
          <cell r="I783" t="str">
            <v>N/A</v>
          </cell>
          <cell r="J783" t="str">
            <v>N/A</v>
          </cell>
          <cell r="K783" t="str">
            <v>N/A</v>
          </cell>
          <cell r="L783" t="str">
            <v>N/A</v>
          </cell>
        </row>
        <row r="784">
          <cell r="A784">
            <v>32</v>
          </cell>
          <cell r="C784" t="str">
            <v>COSTS</v>
          </cell>
          <cell r="E784" t="str">
            <v>PS</v>
          </cell>
          <cell r="G784">
            <v>0</v>
          </cell>
          <cell r="H784">
            <v>0</v>
          </cell>
          <cell r="I784" t="str">
            <v>N/A</v>
          </cell>
          <cell r="J784" t="str">
            <v>N/A</v>
          </cell>
          <cell r="K784" t="str">
            <v>N/A</v>
          </cell>
          <cell r="L784" t="str">
            <v>N/A</v>
          </cell>
        </row>
        <row r="785">
          <cell r="A785">
            <v>32</v>
          </cell>
          <cell r="C785" t="str">
            <v>COSTS</v>
          </cell>
          <cell r="E785" t="str">
            <v>TD</v>
          </cell>
          <cell r="G785">
            <v>0</v>
          </cell>
          <cell r="H785">
            <v>0</v>
          </cell>
          <cell r="I785" t="str">
            <v>N/A</v>
          </cell>
          <cell r="J785" t="str">
            <v>N/A</v>
          </cell>
          <cell r="K785" t="str">
            <v>N/A</v>
          </cell>
          <cell r="L785" t="str">
            <v>N/A</v>
          </cell>
        </row>
        <row r="786">
          <cell r="A786">
            <v>32</v>
          </cell>
          <cell r="C786" t="str">
            <v>COSTS</v>
          </cell>
          <cell r="E786" t="str">
            <v>OTHER</v>
          </cell>
          <cell r="G786">
            <v>0</v>
          </cell>
          <cell r="H786">
            <v>0</v>
          </cell>
          <cell r="I786" t="str">
            <v>N/A</v>
          </cell>
          <cell r="J786" t="str">
            <v>N/A</v>
          </cell>
          <cell r="K786" t="str">
            <v>N/A</v>
          </cell>
          <cell r="L786" t="str">
            <v>N/A</v>
          </cell>
        </row>
        <row r="787">
          <cell r="A787">
            <v>32</v>
          </cell>
          <cell r="C787" t="str">
            <v>COSTS</v>
          </cell>
          <cell r="E787" t="str">
            <v>TOTAL</v>
          </cell>
          <cell r="G787">
            <v>0</v>
          </cell>
          <cell r="H787">
            <v>0</v>
          </cell>
          <cell r="I787" t="str">
            <v>N/A</v>
          </cell>
          <cell r="J787" t="str">
            <v>N/A</v>
          </cell>
          <cell r="K787" t="str">
            <v>N/A</v>
          </cell>
          <cell r="L787" t="str">
            <v>N/A</v>
          </cell>
        </row>
        <row r="788">
          <cell r="A788" t="str">
            <v>AGENCY</v>
          </cell>
          <cell r="C788" t="str">
            <v>DESC</v>
          </cell>
          <cell r="E788" t="str">
            <v>WO_CAT</v>
          </cell>
          <cell r="G788" t="str">
            <v>TAX</v>
          </cell>
          <cell r="H788" t="str">
            <v>ACCT</v>
          </cell>
          <cell r="I788" t="str">
            <v>INTERGOV</v>
          </cell>
          <cell r="J788" t="str">
            <v>NOTESLOANS</v>
          </cell>
          <cell r="K788" t="str">
            <v>INTERFUND</v>
          </cell>
          <cell r="L788" t="str">
            <v>OTHER</v>
          </cell>
        </row>
        <row r="789">
          <cell r="A789">
            <v>33</v>
          </cell>
          <cell r="C789" t="str">
            <v>WO</v>
          </cell>
          <cell r="E789" t="str">
            <v>RECWO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>
            <v>33</v>
          </cell>
          <cell r="C790" t="str">
            <v>WO</v>
          </cell>
          <cell r="E790" t="str">
            <v>CONTRADJ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>
            <v>33</v>
          </cell>
          <cell r="C791" t="str">
            <v>WO</v>
          </cell>
          <cell r="E791" t="str">
            <v>INDIGWO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A792">
            <v>33</v>
          </cell>
          <cell r="C792" t="str">
            <v>WO</v>
          </cell>
          <cell r="E792" t="str">
            <v>TOTALWO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AGENCY</v>
          </cell>
          <cell r="C793" t="str">
            <v>DESC</v>
          </cell>
          <cell r="E793" t="str">
            <v>ARTYPE</v>
          </cell>
          <cell r="G793" t="str">
            <v>CURRENT</v>
          </cell>
          <cell r="H793">
            <v>130</v>
          </cell>
          <cell r="I793">
            <v>3160</v>
          </cell>
          <cell r="J793">
            <v>6190</v>
          </cell>
          <cell r="K793">
            <v>91120</v>
          </cell>
          <cell r="L793" t="str">
            <v>OVER120</v>
          </cell>
        </row>
        <row r="794">
          <cell r="A794">
            <v>33</v>
          </cell>
          <cell r="C794" t="str">
            <v>AGING</v>
          </cell>
          <cell r="E794" t="str">
            <v>TAX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33</v>
          </cell>
          <cell r="C795" t="str">
            <v>AGING</v>
          </cell>
          <cell r="E795" t="str">
            <v>ACCT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A796">
            <v>33</v>
          </cell>
          <cell r="C796" t="str">
            <v>AGING</v>
          </cell>
          <cell r="E796" t="str">
            <v>INTERGOV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A797">
            <v>33</v>
          </cell>
          <cell r="C797" t="str">
            <v>AGING</v>
          </cell>
          <cell r="E797" t="str">
            <v>NOTESLOAN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A798">
            <v>33</v>
          </cell>
          <cell r="C798" t="str">
            <v>AGING</v>
          </cell>
          <cell r="E798" t="str">
            <v>INTERFUND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A799">
            <v>33</v>
          </cell>
          <cell r="C799" t="str">
            <v>AGING</v>
          </cell>
          <cell r="E799" t="str">
            <v>OTHER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A800">
            <v>33</v>
          </cell>
          <cell r="C800" t="str">
            <v>AGING</v>
          </cell>
          <cell r="E800" t="str">
            <v>TOTAL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AGENCY</v>
          </cell>
          <cell r="C801" t="str">
            <v>DESC</v>
          </cell>
          <cell r="E801" t="str">
            <v>UNITTYPE</v>
          </cell>
          <cell r="G801" t="str">
            <v>COST</v>
          </cell>
          <cell r="H801" t="str">
            <v>FTE</v>
          </cell>
          <cell r="I801" t="str">
            <v>N/A</v>
          </cell>
          <cell r="J801" t="str">
            <v>N/A</v>
          </cell>
          <cell r="K801" t="str">
            <v>N/A</v>
          </cell>
          <cell r="L801" t="str">
            <v>N/A</v>
          </cell>
        </row>
        <row r="802">
          <cell r="A802">
            <v>33</v>
          </cell>
          <cell r="C802" t="str">
            <v>COSTS</v>
          </cell>
          <cell r="E802" t="str">
            <v>COLLAG</v>
          </cell>
          <cell r="G802">
            <v>0</v>
          </cell>
          <cell r="H802">
            <v>0</v>
          </cell>
          <cell r="I802" t="str">
            <v>N/A</v>
          </cell>
          <cell r="J802" t="str">
            <v>N/A</v>
          </cell>
          <cell r="K802" t="str">
            <v>N/A</v>
          </cell>
          <cell r="L802" t="str">
            <v>N/A</v>
          </cell>
        </row>
        <row r="803">
          <cell r="A803">
            <v>33</v>
          </cell>
          <cell r="C803" t="str">
            <v>COSTS</v>
          </cell>
          <cell r="E803" t="str">
            <v>ARD</v>
          </cell>
          <cell r="G803">
            <v>0</v>
          </cell>
          <cell r="H803">
            <v>0</v>
          </cell>
          <cell r="I803" t="str">
            <v>N/A</v>
          </cell>
          <cell r="J803" t="str">
            <v>N/A</v>
          </cell>
          <cell r="K803" t="str">
            <v>N/A</v>
          </cell>
          <cell r="L803" t="str">
            <v>N/A</v>
          </cell>
        </row>
        <row r="804">
          <cell r="A804">
            <v>33</v>
          </cell>
          <cell r="C804" t="str">
            <v>COSTS</v>
          </cell>
          <cell r="E804" t="str">
            <v>CD</v>
          </cell>
          <cell r="G804">
            <v>0</v>
          </cell>
          <cell r="H804">
            <v>0</v>
          </cell>
          <cell r="I804" t="str">
            <v>N/A</v>
          </cell>
          <cell r="J804" t="str">
            <v>N/A</v>
          </cell>
          <cell r="K804" t="str">
            <v>N/A</v>
          </cell>
          <cell r="L804" t="str">
            <v>N/A</v>
          </cell>
        </row>
        <row r="805">
          <cell r="A805">
            <v>33</v>
          </cell>
          <cell r="C805" t="str">
            <v>COSTS</v>
          </cell>
          <cell r="E805" t="str">
            <v>AGDBFO</v>
          </cell>
          <cell r="G805">
            <v>0</v>
          </cell>
          <cell r="H805">
            <v>0</v>
          </cell>
          <cell r="I805" t="str">
            <v>N/A</v>
          </cell>
          <cell r="J805" t="str">
            <v>N/A</v>
          </cell>
          <cell r="K805" t="str">
            <v>N/A</v>
          </cell>
          <cell r="L805" t="str">
            <v>N/A</v>
          </cell>
        </row>
        <row r="806">
          <cell r="A806">
            <v>33</v>
          </cell>
          <cell r="C806" t="str">
            <v>COSTS</v>
          </cell>
          <cell r="E806" t="str">
            <v>PA</v>
          </cell>
          <cell r="G806">
            <v>0</v>
          </cell>
          <cell r="H806">
            <v>0</v>
          </cell>
          <cell r="I806" t="str">
            <v>N/A</v>
          </cell>
          <cell r="J806" t="str">
            <v>N/A</v>
          </cell>
          <cell r="K806" t="str">
            <v>N/A</v>
          </cell>
          <cell r="L806" t="str">
            <v>N/A</v>
          </cell>
        </row>
        <row r="807">
          <cell r="A807">
            <v>33</v>
          </cell>
          <cell r="C807" t="str">
            <v>COSTS</v>
          </cell>
          <cell r="E807" t="str">
            <v>SL</v>
          </cell>
          <cell r="G807">
            <v>0</v>
          </cell>
          <cell r="H807">
            <v>0</v>
          </cell>
          <cell r="I807" t="str">
            <v>N/A</v>
          </cell>
          <cell r="J807" t="str">
            <v>N/A</v>
          </cell>
          <cell r="K807" t="str">
            <v>N/A</v>
          </cell>
          <cell r="L807" t="str">
            <v>N/A</v>
          </cell>
        </row>
        <row r="808">
          <cell r="A808">
            <v>33</v>
          </cell>
          <cell r="C808" t="str">
            <v>COSTS</v>
          </cell>
          <cell r="E808" t="str">
            <v>SA</v>
          </cell>
          <cell r="G808">
            <v>0</v>
          </cell>
          <cell r="H808">
            <v>0</v>
          </cell>
          <cell r="I808" t="str">
            <v>N/A</v>
          </cell>
          <cell r="J808" t="str">
            <v>N/A</v>
          </cell>
          <cell r="K808" t="str">
            <v>N/A</v>
          </cell>
          <cell r="L808" t="str">
            <v>N/A</v>
          </cell>
        </row>
        <row r="809">
          <cell r="A809">
            <v>33</v>
          </cell>
          <cell r="C809" t="str">
            <v>COSTS</v>
          </cell>
          <cell r="E809" t="str">
            <v>GO</v>
          </cell>
          <cell r="G809">
            <v>0</v>
          </cell>
          <cell r="H809">
            <v>0</v>
          </cell>
          <cell r="I809" t="str">
            <v>N/A</v>
          </cell>
          <cell r="J809" t="str">
            <v>N/A</v>
          </cell>
          <cell r="K809" t="str">
            <v>N/A</v>
          </cell>
          <cell r="L809" t="str">
            <v>N/A</v>
          </cell>
        </row>
        <row r="810">
          <cell r="A810">
            <v>33</v>
          </cell>
          <cell r="C810" t="str">
            <v>COSTS</v>
          </cell>
          <cell r="E810" t="str">
            <v>LR</v>
          </cell>
          <cell r="G810">
            <v>0</v>
          </cell>
          <cell r="H810">
            <v>0</v>
          </cell>
          <cell r="I810" t="str">
            <v>N/A</v>
          </cell>
          <cell r="J810" t="str">
            <v>N/A</v>
          </cell>
          <cell r="K810" t="str">
            <v>N/A</v>
          </cell>
          <cell r="L810" t="str">
            <v>N/A</v>
          </cell>
        </row>
        <row r="811">
          <cell r="A811">
            <v>33</v>
          </cell>
          <cell r="C811" t="str">
            <v>COSTS</v>
          </cell>
          <cell r="E811" t="str">
            <v>PS</v>
          </cell>
          <cell r="G811">
            <v>0</v>
          </cell>
          <cell r="H811">
            <v>0</v>
          </cell>
          <cell r="I811" t="str">
            <v>N/A</v>
          </cell>
          <cell r="J811" t="str">
            <v>N/A</v>
          </cell>
          <cell r="K811" t="str">
            <v>N/A</v>
          </cell>
          <cell r="L811" t="str">
            <v>N/A</v>
          </cell>
        </row>
        <row r="812">
          <cell r="A812">
            <v>33</v>
          </cell>
          <cell r="C812" t="str">
            <v>COSTS</v>
          </cell>
          <cell r="E812" t="str">
            <v>TD</v>
          </cell>
          <cell r="G812">
            <v>0</v>
          </cell>
          <cell r="H812">
            <v>0</v>
          </cell>
          <cell r="I812" t="str">
            <v>N/A</v>
          </cell>
          <cell r="J812" t="str">
            <v>N/A</v>
          </cell>
          <cell r="K812" t="str">
            <v>N/A</v>
          </cell>
          <cell r="L812" t="str">
            <v>N/A</v>
          </cell>
        </row>
        <row r="813">
          <cell r="A813">
            <v>33</v>
          </cell>
          <cell r="C813" t="str">
            <v>COSTS</v>
          </cell>
          <cell r="E813" t="str">
            <v>OTHER</v>
          </cell>
          <cell r="G813">
            <v>0</v>
          </cell>
          <cell r="H813">
            <v>0</v>
          </cell>
          <cell r="I813" t="str">
            <v>N/A</v>
          </cell>
          <cell r="J813" t="str">
            <v>N/A</v>
          </cell>
          <cell r="K813" t="str">
            <v>N/A</v>
          </cell>
          <cell r="L813" t="str">
            <v>N/A</v>
          </cell>
        </row>
        <row r="814">
          <cell r="A814">
            <v>33</v>
          </cell>
          <cell r="C814" t="str">
            <v>COSTS</v>
          </cell>
          <cell r="E814" t="str">
            <v>TOTAL</v>
          </cell>
          <cell r="G814">
            <v>0</v>
          </cell>
          <cell r="H814">
            <v>0</v>
          </cell>
          <cell r="I814" t="str">
            <v>N/A</v>
          </cell>
          <cell r="J814" t="str">
            <v>N/A</v>
          </cell>
          <cell r="K814" t="str">
            <v>N/A</v>
          </cell>
          <cell r="L814" t="str">
            <v>N/A</v>
          </cell>
        </row>
        <row r="815">
          <cell r="A815" t="str">
            <v>AGENCY</v>
          </cell>
          <cell r="C815" t="str">
            <v>DESC</v>
          </cell>
          <cell r="E815" t="str">
            <v>WO_CAT</v>
          </cell>
          <cell r="G815" t="str">
            <v>TAX</v>
          </cell>
          <cell r="H815" t="str">
            <v>ACCT</v>
          </cell>
          <cell r="I815" t="str">
            <v>INTERGOV</v>
          </cell>
          <cell r="J815" t="str">
            <v>NOTESLOANS</v>
          </cell>
          <cell r="K815" t="str">
            <v>INTERFUND</v>
          </cell>
          <cell r="L815" t="str">
            <v>OTHER</v>
          </cell>
        </row>
        <row r="816">
          <cell r="A816">
            <v>34</v>
          </cell>
          <cell r="C816" t="str">
            <v>WO</v>
          </cell>
          <cell r="E816" t="str">
            <v>RECWO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>
            <v>34</v>
          </cell>
          <cell r="C817" t="str">
            <v>WO</v>
          </cell>
          <cell r="E817" t="str">
            <v>CONTRADJ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>
            <v>34</v>
          </cell>
          <cell r="C818" t="str">
            <v>WO</v>
          </cell>
          <cell r="E818" t="str">
            <v>INDIGWO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>
            <v>34</v>
          </cell>
          <cell r="C819" t="str">
            <v>WO</v>
          </cell>
          <cell r="E819" t="str">
            <v>TOTALWO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AGENCY</v>
          </cell>
          <cell r="C820" t="str">
            <v>DESC</v>
          </cell>
          <cell r="E820" t="str">
            <v>ARTYPE</v>
          </cell>
          <cell r="G820" t="str">
            <v>CURRENT</v>
          </cell>
          <cell r="H820">
            <v>130</v>
          </cell>
          <cell r="I820">
            <v>3160</v>
          </cell>
          <cell r="J820">
            <v>6190</v>
          </cell>
          <cell r="K820">
            <v>91120</v>
          </cell>
          <cell r="L820" t="str">
            <v>OVER120</v>
          </cell>
        </row>
        <row r="821">
          <cell r="A821">
            <v>34</v>
          </cell>
          <cell r="C821" t="str">
            <v>AGING</v>
          </cell>
          <cell r="E821" t="str">
            <v>TAX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>
            <v>34</v>
          </cell>
          <cell r="C822" t="str">
            <v>AGING</v>
          </cell>
          <cell r="E822" t="str">
            <v>ACCT</v>
          </cell>
          <cell r="G822">
            <v>5737.62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34</v>
          </cell>
          <cell r="C823" t="str">
            <v>AGING</v>
          </cell>
          <cell r="E823" t="str">
            <v>INTERGOV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34</v>
          </cell>
          <cell r="C824" t="str">
            <v>AGING</v>
          </cell>
          <cell r="E824" t="str">
            <v>NOTESLOAN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>
            <v>34</v>
          </cell>
          <cell r="C825" t="str">
            <v>AGING</v>
          </cell>
          <cell r="E825" t="str">
            <v>INTERFUND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>
            <v>34</v>
          </cell>
          <cell r="C826" t="str">
            <v>AGING</v>
          </cell>
          <cell r="E826" t="str">
            <v>OTHER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>
            <v>34</v>
          </cell>
          <cell r="C827" t="str">
            <v>AGING</v>
          </cell>
          <cell r="E827" t="str">
            <v>TOTAL</v>
          </cell>
          <cell r="G827">
            <v>5737.62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AGENCY</v>
          </cell>
          <cell r="C828" t="str">
            <v>DESC</v>
          </cell>
          <cell r="E828" t="str">
            <v>UNITTYPE</v>
          </cell>
          <cell r="G828" t="str">
            <v>COST</v>
          </cell>
          <cell r="H828" t="str">
            <v>FTE</v>
          </cell>
          <cell r="I828" t="str">
            <v>N/A</v>
          </cell>
          <cell r="J828" t="str">
            <v>N/A</v>
          </cell>
          <cell r="K828" t="str">
            <v>N/A</v>
          </cell>
          <cell r="L828" t="str">
            <v>N/A</v>
          </cell>
        </row>
        <row r="829">
          <cell r="A829">
            <v>34</v>
          </cell>
          <cell r="C829" t="str">
            <v>COSTS</v>
          </cell>
          <cell r="E829" t="str">
            <v>COLLAG</v>
          </cell>
          <cell r="G829">
            <v>0</v>
          </cell>
          <cell r="H829">
            <v>0</v>
          </cell>
          <cell r="I829" t="str">
            <v>N/A</v>
          </cell>
          <cell r="J829" t="str">
            <v>N/A</v>
          </cell>
          <cell r="K829" t="str">
            <v>N/A</v>
          </cell>
          <cell r="L829" t="str">
            <v>N/A</v>
          </cell>
        </row>
        <row r="830">
          <cell r="A830">
            <v>34</v>
          </cell>
          <cell r="C830" t="str">
            <v>COSTS</v>
          </cell>
          <cell r="E830" t="str">
            <v>ARD</v>
          </cell>
          <cell r="G830">
            <v>0</v>
          </cell>
          <cell r="H830">
            <v>0</v>
          </cell>
          <cell r="I830" t="str">
            <v>N/A</v>
          </cell>
          <cell r="J830" t="str">
            <v>N/A</v>
          </cell>
          <cell r="K830" t="str">
            <v>N/A</v>
          </cell>
          <cell r="L830" t="str">
            <v>N/A</v>
          </cell>
        </row>
        <row r="831">
          <cell r="A831">
            <v>34</v>
          </cell>
          <cell r="C831" t="str">
            <v>COSTS</v>
          </cell>
          <cell r="E831" t="str">
            <v>CD</v>
          </cell>
          <cell r="G831">
            <v>0</v>
          </cell>
          <cell r="H831">
            <v>0</v>
          </cell>
          <cell r="I831" t="str">
            <v>N/A</v>
          </cell>
          <cell r="J831" t="str">
            <v>N/A</v>
          </cell>
          <cell r="K831" t="str">
            <v>N/A</v>
          </cell>
          <cell r="L831" t="str">
            <v>N/A</v>
          </cell>
        </row>
        <row r="832">
          <cell r="A832">
            <v>34</v>
          </cell>
          <cell r="C832" t="str">
            <v>COSTS</v>
          </cell>
          <cell r="E832" t="str">
            <v>AGDBFO</v>
          </cell>
          <cell r="G832">
            <v>0</v>
          </cell>
          <cell r="H832">
            <v>0</v>
          </cell>
          <cell r="I832" t="str">
            <v>N/A</v>
          </cell>
          <cell r="J832" t="str">
            <v>N/A</v>
          </cell>
          <cell r="K832" t="str">
            <v>N/A</v>
          </cell>
          <cell r="L832" t="str">
            <v>N/A</v>
          </cell>
        </row>
        <row r="833">
          <cell r="A833">
            <v>34</v>
          </cell>
          <cell r="C833" t="str">
            <v>COSTS</v>
          </cell>
          <cell r="E833" t="str">
            <v>PA</v>
          </cell>
          <cell r="G833">
            <v>0</v>
          </cell>
          <cell r="H833">
            <v>0</v>
          </cell>
          <cell r="I833" t="str">
            <v>N/A</v>
          </cell>
          <cell r="J833" t="str">
            <v>N/A</v>
          </cell>
          <cell r="K833" t="str">
            <v>N/A</v>
          </cell>
          <cell r="L833" t="str">
            <v>N/A</v>
          </cell>
        </row>
        <row r="834">
          <cell r="A834">
            <v>34</v>
          </cell>
          <cell r="C834" t="str">
            <v>COSTS</v>
          </cell>
          <cell r="E834" t="str">
            <v>SL</v>
          </cell>
          <cell r="G834">
            <v>0</v>
          </cell>
          <cell r="H834">
            <v>0</v>
          </cell>
          <cell r="I834" t="str">
            <v>N/A</v>
          </cell>
          <cell r="J834" t="str">
            <v>N/A</v>
          </cell>
          <cell r="K834" t="str">
            <v>N/A</v>
          </cell>
          <cell r="L834" t="str">
            <v>N/A</v>
          </cell>
        </row>
        <row r="835">
          <cell r="A835">
            <v>34</v>
          </cell>
          <cell r="C835" t="str">
            <v>COSTS</v>
          </cell>
          <cell r="E835" t="str">
            <v>SA</v>
          </cell>
          <cell r="G835">
            <v>0</v>
          </cell>
          <cell r="H835">
            <v>0</v>
          </cell>
          <cell r="I835" t="str">
            <v>N/A</v>
          </cell>
          <cell r="J835" t="str">
            <v>N/A</v>
          </cell>
          <cell r="K835" t="str">
            <v>N/A</v>
          </cell>
          <cell r="L835" t="str">
            <v>N/A</v>
          </cell>
        </row>
        <row r="836">
          <cell r="A836">
            <v>34</v>
          </cell>
          <cell r="C836" t="str">
            <v>COSTS</v>
          </cell>
          <cell r="E836" t="str">
            <v>GO</v>
          </cell>
          <cell r="G836">
            <v>0</v>
          </cell>
          <cell r="H836">
            <v>0</v>
          </cell>
          <cell r="I836" t="str">
            <v>N/A</v>
          </cell>
          <cell r="J836" t="str">
            <v>N/A</v>
          </cell>
          <cell r="K836" t="str">
            <v>N/A</v>
          </cell>
          <cell r="L836" t="str">
            <v>N/A</v>
          </cell>
        </row>
        <row r="837">
          <cell r="A837">
            <v>34</v>
          </cell>
          <cell r="C837" t="str">
            <v>COSTS</v>
          </cell>
          <cell r="E837" t="str">
            <v>LR</v>
          </cell>
          <cell r="G837">
            <v>0</v>
          </cell>
          <cell r="H837">
            <v>0</v>
          </cell>
          <cell r="I837" t="str">
            <v>N/A</v>
          </cell>
          <cell r="J837" t="str">
            <v>N/A</v>
          </cell>
          <cell r="K837" t="str">
            <v>N/A</v>
          </cell>
          <cell r="L837" t="str">
            <v>N/A</v>
          </cell>
        </row>
        <row r="838">
          <cell r="A838">
            <v>34</v>
          </cell>
          <cell r="C838" t="str">
            <v>COSTS</v>
          </cell>
          <cell r="E838" t="str">
            <v>PS</v>
          </cell>
          <cell r="G838">
            <v>0</v>
          </cell>
          <cell r="H838">
            <v>0</v>
          </cell>
          <cell r="I838" t="str">
            <v>N/A</v>
          </cell>
          <cell r="J838" t="str">
            <v>N/A</v>
          </cell>
          <cell r="K838" t="str">
            <v>N/A</v>
          </cell>
          <cell r="L838" t="str">
            <v>N/A</v>
          </cell>
        </row>
        <row r="839">
          <cell r="A839">
            <v>34</v>
          </cell>
          <cell r="C839" t="str">
            <v>COSTS</v>
          </cell>
          <cell r="E839" t="str">
            <v>TD</v>
          </cell>
          <cell r="G839">
            <v>0</v>
          </cell>
          <cell r="H839">
            <v>0</v>
          </cell>
          <cell r="I839" t="str">
            <v>N/A</v>
          </cell>
          <cell r="J839" t="str">
            <v>N/A</v>
          </cell>
          <cell r="K839" t="str">
            <v>N/A</v>
          </cell>
          <cell r="L839" t="str">
            <v>N/A</v>
          </cell>
        </row>
        <row r="840">
          <cell r="A840">
            <v>34</v>
          </cell>
          <cell r="C840" t="str">
            <v>COSTS</v>
          </cell>
          <cell r="E840" t="str">
            <v>OTHER</v>
          </cell>
          <cell r="G840">
            <v>0</v>
          </cell>
          <cell r="H840">
            <v>0</v>
          </cell>
          <cell r="I840" t="str">
            <v>N/A</v>
          </cell>
          <cell r="J840" t="str">
            <v>N/A</v>
          </cell>
          <cell r="K840" t="str">
            <v>N/A</v>
          </cell>
          <cell r="L840" t="str">
            <v>N/A</v>
          </cell>
        </row>
        <row r="841">
          <cell r="A841">
            <v>34</v>
          </cell>
          <cell r="C841" t="str">
            <v>COSTS</v>
          </cell>
          <cell r="E841" t="str">
            <v>TOTAL</v>
          </cell>
          <cell r="G841">
            <v>0</v>
          </cell>
          <cell r="H841">
            <v>0</v>
          </cell>
          <cell r="I841" t="str">
            <v>N/A</v>
          </cell>
          <cell r="J841" t="str">
            <v>N/A</v>
          </cell>
          <cell r="K841" t="str">
            <v>N/A</v>
          </cell>
          <cell r="L841" t="str">
            <v>N/A</v>
          </cell>
        </row>
        <row r="842">
          <cell r="A842" t="str">
            <v>AGENCY</v>
          </cell>
          <cell r="C842" t="str">
            <v>DESC</v>
          </cell>
          <cell r="E842" t="str">
            <v>WO_CAT</v>
          </cell>
          <cell r="G842" t="str">
            <v>TAX</v>
          </cell>
          <cell r="H842" t="str">
            <v>ACCT</v>
          </cell>
          <cell r="I842" t="str">
            <v>INTERGOV</v>
          </cell>
          <cell r="J842" t="str">
            <v>NOTESLOANS</v>
          </cell>
          <cell r="K842" t="str">
            <v>INTERFUND</v>
          </cell>
          <cell r="L842" t="str">
            <v>OTHER</v>
          </cell>
        </row>
        <row r="843">
          <cell r="A843">
            <v>35</v>
          </cell>
          <cell r="C843" t="str">
            <v>WO</v>
          </cell>
          <cell r="E843" t="str">
            <v>RECWO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>
            <v>35</v>
          </cell>
          <cell r="C844" t="str">
            <v>WO</v>
          </cell>
          <cell r="E844" t="str">
            <v>CONTRADJ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>
            <v>35</v>
          </cell>
          <cell r="C845" t="str">
            <v>WO</v>
          </cell>
          <cell r="E845" t="str">
            <v>INDIGWO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A846">
            <v>35</v>
          </cell>
          <cell r="C846" t="str">
            <v>WO</v>
          </cell>
          <cell r="E846" t="str">
            <v>TOTALWO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A847" t="str">
            <v>AGENCY</v>
          </cell>
          <cell r="C847" t="str">
            <v>DESC</v>
          </cell>
          <cell r="E847" t="str">
            <v>ARTYPE</v>
          </cell>
          <cell r="G847" t="str">
            <v>CURRENT</v>
          </cell>
          <cell r="H847">
            <v>130</v>
          </cell>
          <cell r="I847">
            <v>3160</v>
          </cell>
          <cell r="J847">
            <v>6190</v>
          </cell>
          <cell r="K847">
            <v>91120</v>
          </cell>
          <cell r="L847" t="str">
            <v>OVER120</v>
          </cell>
        </row>
        <row r="848">
          <cell r="A848">
            <v>35</v>
          </cell>
          <cell r="C848" t="str">
            <v>AGING</v>
          </cell>
          <cell r="E848" t="str">
            <v>TAX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35</v>
          </cell>
          <cell r="C849" t="str">
            <v>AGING</v>
          </cell>
          <cell r="E849" t="str">
            <v>ACCT</v>
          </cell>
          <cell r="G849">
            <v>24210.82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35</v>
          </cell>
          <cell r="C850" t="str">
            <v>AGING</v>
          </cell>
          <cell r="E850" t="str">
            <v>INTERGOV</v>
          </cell>
          <cell r="G850">
            <v>3555.09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>
            <v>35</v>
          </cell>
          <cell r="C851" t="str">
            <v>AGING</v>
          </cell>
          <cell r="E851" t="str">
            <v>NOTESLOAN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>
            <v>35</v>
          </cell>
          <cell r="C852" t="str">
            <v>AGING</v>
          </cell>
          <cell r="E852" t="str">
            <v>INTERFUND</v>
          </cell>
          <cell r="G852">
            <v>110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>
            <v>35</v>
          </cell>
          <cell r="C853" t="str">
            <v>AGING</v>
          </cell>
          <cell r="E853" t="str">
            <v>OTHER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>
            <v>35</v>
          </cell>
          <cell r="C854" t="str">
            <v>AGING</v>
          </cell>
          <cell r="E854" t="str">
            <v>TOTAL</v>
          </cell>
          <cell r="G854">
            <v>27875.91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AGENCY</v>
          </cell>
          <cell r="C855" t="str">
            <v>DESC</v>
          </cell>
          <cell r="E855" t="str">
            <v>UNITTYPE</v>
          </cell>
          <cell r="G855" t="str">
            <v>COST</v>
          </cell>
          <cell r="H855" t="str">
            <v>FTE</v>
          </cell>
          <cell r="I855" t="str">
            <v>N/A</v>
          </cell>
          <cell r="J855" t="str">
            <v>N/A</v>
          </cell>
          <cell r="K855" t="str">
            <v>N/A</v>
          </cell>
          <cell r="L855" t="str">
            <v>N/A</v>
          </cell>
        </row>
        <row r="856">
          <cell r="A856">
            <v>35</v>
          </cell>
          <cell r="C856" t="str">
            <v>COSTS</v>
          </cell>
          <cell r="E856" t="str">
            <v>COLLAG</v>
          </cell>
          <cell r="G856">
            <v>0</v>
          </cell>
          <cell r="H856">
            <v>0</v>
          </cell>
          <cell r="I856" t="str">
            <v>N/A</v>
          </cell>
          <cell r="J856" t="str">
            <v>N/A</v>
          </cell>
          <cell r="K856" t="str">
            <v>N/A</v>
          </cell>
          <cell r="L856" t="str">
            <v>N/A</v>
          </cell>
        </row>
        <row r="857">
          <cell r="A857">
            <v>35</v>
          </cell>
          <cell r="C857" t="str">
            <v>COSTS</v>
          </cell>
          <cell r="E857" t="str">
            <v>ARD</v>
          </cell>
          <cell r="G857">
            <v>0</v>
          </cell>
          <cell r="H857">
            <v>0</v>
          </cell>
          <cell r="I857" t="str">
            <v>N/A</v>
          </cell>
          <cell r="J857" t="str">
            <v>N/A</v>
          </cell>
          <cell r="K857" t="str">
            <v>N/A</v>
          </cell>
          <cell r="L857" t="str">
            <v>N/A</v>
          </cell>
        </row>
        <row r="858">
          <cell r="A858">
            <v>35</v>
          </cell>
          <cell r="C858" t="str">
            <v>COSTS</v>
          </cell>
          <cell r="E858" t="str">
            <v>CD</v>
          </cell>
          <cell r="G858">
            <v>0</v>
          </cell>
          <cell r="H858">
            <v>0</v>
          </cell>
          <cell r="I858" t="str">
            <v>N/A</v>
          </cell>
          <cell r="J858" t="str">
            <v>N/A</v>
          </cell>
          <cell r="K858" t="str">
            <v>N/A</v>
          </cell>
          <cell r="L858" t="str">
            <v>N/A</v>
          </cell>
        </row>
        <row r="859">
          <cell r="A859">
            <v>35</v>
          </cell>
          <cell r="C859" t="str">
            <v>COSTS</v>
          </cell>
          <cell r="E859" t="str">
            <v>AGDBFO</v>
          </cell>
          <cell r="G859">
            <v>0</v>
          </cell>
          <cell r="H859">
            <v>0</v>
          </cell>
          <cell r="I859" t="str">
            <v>N/A</v>
          </cell>
          <cell r="J859" t="str">
            <v>N/A</v>
          </cell>
          <cell r="K859" t="str">
            <v>N/A</v>
          </cell>
          <cell r="L859" t="str">
            <v>N/A</v>
          </cell>
        </row>
        <row r="860">
          <cell r="A860">
            <v>35</v>
          </cell>
          <cell r="C860" t="str">
            <v>COSTS</v>
          </cell>
          <cell r="E860" t="str">
            <v>PA</v>
          </cell>
          <cell r="G860">
            <v>0</v>
          </cell>
          <cell r="H860">
            <v>0</v>
          </cell>
          <cell r="I860" t="str">
            <v>N/A</v>
          </cell>
          <cell r="J860" t="str">
            <v>N/A</v>
          </cell>
          <cell r="K860" t="str">
            <v>N/A</v>
          </cell>
          <cell r="L860" t="str">
            <v>N/A</v>
          </cell>
        </row>
        <row r="861">
          <cell r="A861">
            <v>35</v>
          </cell>
          <cell r="C861" t="str">
            <v>COSTS</v>
          </cell>
          <cell r="E861" t="str">
            <v>SL</v>
          </cell>
          <cell r="G861">
            <v>0</v>
          </cell>
          <cell r="H861">
            <v>0</v>
          </cell>
          <cell r="I861" t="str">
            <v>N/A</v>
          </cell>
          <cell r="J861" t="str">
            <v>N/A</v>
          </cell>
          <cell r="K861" t="str">
            <v>N/A</v>
          </cell>
          <cell r="L861" t="str">
            <v>N/A</v>
          </cell>
        </row>
        <row r="862">
          <cell r="A862">
            <v>35</v>
          </cell>
          <cell r="C862" t="str">
            <v>COSTS</v>
          </cell>
          <cell r="E862" t="str">
            <v>SA</v>
          </cell>
          <cell r="G862">
            <v>0</v>
          </cell>
          <cell r="H862">
            <v>0</v>
          </cell>
          <cell r="I862" t="str">
            <v>N/A</v>
          </cell>
          <cell r="J862" t="str">
            <v>N/A</v>
          </cell>
          <cell r="K862" t="str">
            <v>N/A</v>
          </cell>
          <cell r="L862" t="str">
            <v>N/A</v>
          </cell>
        </row>
        <row r="863">
          <cell r="A863">
            <v>35</v>
          </cell>
          <cell r="C863" t="str">
            <v>COSTS</v>
          </cell>
          <cell r="E863" t="str">
            <v>GO</v>
          </cell>
          <cell r="G863">
            <v>0</v>
          </cell>
          <cell r="H863">
            <v>0</v>
          </cell>
          <cell r="I863" t="str">
            <v>N/A</v>
          </cell>
          <cell r="J863" t="str">
            <v>N/A</v>
          </cell>
          <cell r="K863" t="str">
            <v>N/A</v>
          </cell>
          <cell r="L863" t="str">
            <v>N/A</v>
          </cell>
        </row>
        <row r="864">
          <cell r="A864">
            <v>35</v>
          </cell>
          <cell r="C864" t="str">
            <v>COSTS</v>
          </cell>
          <cell r="E864" t="str">
            <v>LR</v>
          </cell>
          <cell r="G864">
            <v>0</v>
          </cell>
          <cell r="H864">
            <v>0</v>
          </cell>
          <cell r="I864" t="str">
            <v>N/A</v>
          </cell>
          <cell r="J864" t="str">
            <v>N/A</v>
          </cell>
          <cell r="K864" t="str">
            <v>N/A</v>
          </cell>
          <cell r="L864" t="str">
            <v>N/A</v>
          </cell>
        </row>
        <row r="865">
          <cell r="A865">
            <v>35</v>
          </cell>
          <cell r="C865" t="str">
            <v>COSTS</v>
          </cell>
          <cell r="E865" t="str">
            <v>PS</v>
          </cell>
          <cell r="G865">
            <v>0</v>
          </cell>
          <cell r="H865">
            <v>0</v>
          </cell>
          <cell r="I865" t="str">
            <v>N/A</v>
          </cell>
          <cell r="J865" t="str">
            <v>N/A</v>
          </cell>
          <cell r="K865" t="str">
            <v>N/A</v>
          </cell>
          <cell r="L865" t="str">
            <v>N/A</v>
          </cell>
        </row>
        <row r="866">
          <cell r="A866">
            <v>35</v>
          </cell>
          <cell r="C866" t="str">
            <v>COSTS</v>
          </cell>
          <cell r="E866" t="str">
            <v>TD</v>
          </cell>
          <cell r="G866">
            <v>0</v>
          </cell>
          <cell r="H866">
            <v>0</v>
          </cell>
          <cell r="I866" t="str">
            <v>N/A</v>
          </cell>
          <cell r="J866" t="str">
            <v>N/A</v>
          </cell>
          <cell r="K866" t="str">
            <v>N/A</v>
          </cell>
          <cell r="L866" t="str">
            <v>N/A</v>
          </cell>
        </row>
        <row r="867">
          <cell r="A867">
            <v>35</v>
          </cell>
          <cell r="C867" t="str">
            <v>COSTS</v>
          </cell>
          <cell r="E867" t="str">
            <v>OTHER</v>
          </cell>
          <cell r="G867">
            <v>0</v>
          </cell>
          <cell r="H867">
            <v>0</v>
          </cell>
          <cell r="I867" t="str">
            <v>N/A</v>
          </cell>
          <cell r="J867" t="str">
            <v>N/A</v>
          </cell>
          <cell r="K867" t="str">
            <v>N/A</v>
          </cell>
          <cell r="L867" t="str">
            <v>N/A</v>
          </cell>
        </row>
        <row r="868">
          <cell r="A868">
            <v>35</v>
          </cell>
          <cell r="C868" t="str">
            <v>COSTS</v>
          </cell>
          <cell r="E868" t="str">
            <v>TOTAL</v>
          </cell>
          <cell r="G868">
            <v>0</v>
          </cell>
          <cell r="H868">
            <v>0</v>
          </cell>
          <cell r="I868" t="str">
            <v>N/A</v>
          </cell>
          <cell r="J868" t="str">
            <v>N/A</v>
          </cell>
          <cell r="K868" t="str">
            <v>N/A</v>
          </cell>
          <cell r="L868" t="str">
            <v>N/A</v>
          </cell>
        </row>
        <row r="869">
          <cell r="A869" t="str">
            <v>AGENCY</v>
          </cell>
          <cell r="C869" t="str">
            <v>DESC</v>
          </cell>
          <cell r="E869" t="str">
            <v>WO_CAT</v>
          </cell>
          <cell r="G869" t="str">
            <v>TAX</v>
          </cell>
          <cell r="H869" t="str">
            <v>ACCT</v>
          </cell>
          <cell r="I869" t="str">
            <v>INTERGOV</v>
          </cell>
          <cell r="J869" t="str">
            <v>NOTESLOANS</v>
          </cell>
          <cell r="K869" t="str">
            <v>INTERFUND</v>
          </cell>
          <cell r="L869" t="str">
            <v>OTHER</v>
          </cell>
        </row>
        <row r="870">
          <cell r="A870">
            <v>36</v>
          </cell>
          <cell r="C870" t="str">
            <v>WO</v>
          </cell>
          <cell r="E870" t="str">
            <v>RECWO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36</v>
          </cell>
          <cell r="C871" t="str">
            <v>WO</v>
          </cell>
          <cell r="E871" t="str">
            <v>CONTRADJ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36</v>
          </cell>
          <cell r="C872" t="str">
            <v>WO</v>
          </cell>
          <cell r="E872" t="str">
            <v>INDIGWO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36</v>
          </cell>
          <cell r="C873" t="str">
            <v>WO</v>
          </cell>
          <cell r="E873" t="str">
            <v>TOTALWO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AGENCY</v>
          </cell>
          <cell r="C874" t="str">
            <v>DESC</v>
          </cell>
          <cell r="E874" t="str">
            <v>ARTYPE</v>
          </cell>
          <cell r="G874" t="str">
            <v>CURRENT</v>
          </cell>
          <cell r="H874">
            <v>130</v>
          </cell>
          <cell r="I874">
            <v>3160</v>
          </cell>
          <cell r="J874">
            <v>6190</v>
          </cell>
          <cell r="K874">
            <v>91120</v>
          </cell>
          <cell r="L874" t="str">
            <v>OVER120</v>
          </cell>
        </row>
        <row r="875">
          <cell r="A875">
            <v>36</v>
          </cell>
          <cell r="C875" t="str">
            <v>AGING</v>
          </cell>
          <cell r="E875" t="str">
            <v>TAX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>
            <v>36</v>
          </cell>
          <cell r="C876" t="str">
            <v>AGING</v>
          </cell>
          <cell r="E876" t="str">
            <v>ACCT</v>
          </cell>
          <cell r="G876">
            <v>0.03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>
            <v>36</v>
          </cell>
          <cell r="C877" t="str">
            <v>AGING</v>
          </cell>
          <cell r="E877" t="str">
            <v>INTERGOV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>
            <v>36</v>
          </cell>
          <cell r="C878" t="str">
            <v>AGING</v>
          </cell>
          <cell r="E878" t="str">
            <v>NOTESLOAN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>
            <v>36</v>
          </cell>
          <cell r="C879" t="str">
            <v>AGING</v>
          </cell>
          <cell r="E879" t="str">
            <v>INTERFUND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>
            <v>36</v>
          </cell>
          <cell r="C880" t="str">
            <v>AGING</v>
          </cell>
          <cell r="E880" t="str">
            <v>OTHER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>
            <v>36</v>
          </cell>
          <cell r="C881" t="str">
            <v>AGING</v>
          </cell>
          <cell r="E881" t="str">
            <v>TOTAL</v>
          </cell>
          <cell r="G881">
            <v>0.03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AGENCY</v>
          </cell>
          <cell r="C882" t="str">
            <v>DESC</v>
          </cell>
          <cell r="E882" t="str">
            <v>UNITTYPE</v>
          </cell>
          <cell r="G882" t="str">
            <v>COST</v>
          </cell>
          <cell r="H882" t="str">
            <v>FTE</v>
          </cell>
          <cell r="I882" t="str">
            <v>N/A</v>
          </cell>
          <cell r="J882" t="str">
            <v>N/A</v>
          </cell>
          <cell r="K882" t="str">
            <v>N/A</v>
          </cell>
          <cell r="L882" t="str">
            <v>N/A</v>
          </cell>
        </row>
        <row r="883">
          <cell r="A883">
            <v>36</v>
          </cell>
          <cell r="C883" t="str">
            <v>COSTS</v>
          </cell>
          <cell r="E883" t="str">
            <v>COLLAG</v>
          </cell>
          <cell r="G883">
            <v>0</v>
          </cell>
          <cell r="H883">
            <v>0</v>
          </cell>
          <cell r="I883" t="str">
            <v>N/A</v>
          </cell>
          <cell r="J883" t="str">
            <v>N/A</v>
          </cell>
          <cell r="K883" t="str">
            <v>N/A</v>
          </cell>
          <cell r="L883" t="str">
            <v>N/A</v>
          </cell>
        </row>
        <row r="884">
          <cell r="A884">
            <v>36</v>
          </cell>
          <cell r="C884" t="str">
            <v>COSTS</v>
          </cell>
          <cell r="E884" t="str">
            <v>ARD</v>
          </cell>
          <cell r="G884">
            <v>0</v>
          </cell>
          <cell r="H884">
            <v>0</v>
          </cell>
          <cell r="I884" t="str">
            <v>N/A</v>
          </cell>
          <cell r="J884" t="str">
            <v>N/A</v>
          </cell>
          <cell r="K884" t="str">
            <v>N/A</v>
          </cell>
          <cell r="L884" t="str">
            <v>N/A</v>
          </cell>
        </row>
        <row r="885">
          <cell r="A885">
            <v>36</v>
          </cell>
          <cell r="C885" t="str">
            <v>COSTS</v>
          </cell>
          <cell r="E885" t="str">
            <v>CD</v>
          </cell>
          <cell r="G885">
            <v>0</v>
          </cell>
          <cell r="H885">
            <v>0</v>
          </cell>
          <cell r="I885" t="str">
            <v>N/A</v>
          </cell>
          <cell r="J885" t="str">
            <v>N/A</v>
          </cell>
          <cell r="K885" t="str">
            <v>N/A</v>
          </cell>
          <cell r="L885" t="str">
            <v>N/A</v>
          </cell>
        </row>
        <row r="886">
          <cell r="A886">
            <v>36</v>
          </cell>
          <cell r="C886" t="str">
            <v>COSTS</v>
          </cell>
          <cell r="E886" t="str">
            <v>AGDBFO</v>
          </cell>
          <cell r="G886">
            <v>0</v>
          </cell>
          <cell r="H886">
            <v>0</v>
          </cell>
          <cell r="I886" t="str">
            <v>N/A</v>
          </cell>
          <cell r="J886" t="str">
            <v>N/A</v>
          </cell>
          <cell r="K886" t="str">
            <v>N/A</v>
          </cell>
          <cell r="L886" t="str">
            <v>N/A</v>
          </cell>
        </row>
        <row r="887">
          <cell r="A887">
            <v>36</v>
          </cell>
          <cell r="C887" t="str">
            <v>COSTS</v>
          </cell>
          <cell r="E887" t="str">
            <v>PA</v>
          </cell>
          <cell r="G887">
            <v>0</v>
          </cell>
          <cell r="H887">
            <v>0</v>
          </cell>
          <cell r="I887" t="str">
            <v>N/A</v>
          </cell>
          <cell r="J887" t="str">
            <v>N/A</v>
          </cell>
          <cell r="K887" t="str">
            <v>N/A</v>
          </cell>
          <cell r="L887" t="str">
            <v>N/A</v>
          </cell>
        </row>
        <row r="888">
          <cell r="A888">
            <v>36</v>
          </cell>
          <cell r="C888" t="str">
            <v>COSTS</v>
          </cell>
          <cell r="E888" t="str">
            <v>SL</v>
          </cell>
          <cell r="G888">
            <v>0</v>
          </cell>
          <cell r="H888">
            <v>0</v>
          </cell>
          <cell r="I888" t="str">
            <v>N/A</v>
          </cell>
          <cell r="J888" t="str">
            <v>N/A</v>
          </cell>
          <cell r="K888" t="str">
            <v>N/A</v>
          </cell>
          <cell r="L888" t="str">
            <v>N/A</v>
          </cell>
        </row>
        <row r="889">
          <cell r="A889">
            <v>36</v>
          </cell>
          <cell r="C889" t="str">
            <v>COSTS</v>
          </cell>
          <cell r="E889" t="str">
            <v>SA</v>
          </cell>
          <cell r="G889">
            <v>0</v>
          </cell>
          <cell r="H889">
            <v>0</v>
          </cell>
          <cell r="I889" t="str">
            <v>N/A</v>
          </cell>
          <cell r="J889" t="str">
            <v>N/A</v>
          </cell>
          <cell r="K889" t="str">
            <v>N/A</v>
          </cell>
          <cell r="L889" t="str">
            <v>N/A</v>
          </cell>
        </row>
        <row r="890">
          <cell r="A890">
            <v>36</v>
          </cell>
          <cell r="C890" t="str">
            <v>COSTS</v>
          </cell>
          <cell r="E890" t="str">
            <v>GO</v>
          </cell>
          <cell r="G890">
            <v>0</v>
          </cell>
          <cell r="H890">
            <v>0</v>
          </cell>
          <cell r="I890" t="str">
            <v>N/A</v>
          </cell>
          <cell r="J890" t="str">
            <v>N/A</v>
          </cell>
          <cell r="K890" t="str">
            <v>N/A</v>
          </cell>
          <cell r="L890" t="str">
            <v>N/A</v>
          </cell>
        </row>
        <row r="891">
          <cell r="A891">
            <v>36</v>
          </cell>
          <cell r="C891" t="str">
            <v>COSTS</v>
          </cell>
          <cell r="E891" t="str">
            <v>LR</v>
          </cell>
          <cell r="G891">
            <v>0</v>
          </cell>
          <cell r="H891">
            <v>0</v>
          </cell>
          <cell r="I891" t="str">
            <v>N/A</v>
          </cell>
          <cell r="J891" t="str">
            <v>N/A</v>
          </cell>
          <cell r="K891" t="str">
            <v>N/A</v>
          </cell>
          <cell r="L891" t="str">
            <v>N/A</v>
          </cell>
        </row>
        <row r="892">
          <cell r="A892">
            <v>36</v>
          </cell>
          <cell r="C892" t="str">
            <v>COSTS</v>
          </cell>
          <cell r="E892" t="str">
            <v>PS</v>
          </cell>
          <cell r="G892">
            <v>0</v>
          </cell>
          <cell r="H892">
            <v>0</v>
          </cell>
          <cell r="I892" t="str">
            <v>N/A</v>
          </cell>
          <cell r="J892" t="str">
            <v>N/A</v>
          </cell>
          <cell r="K892" t="str">
            <v>N/A</v>
          </cell>
          <cell r="L892" t="str">
            <v>N/A</v>
          </cell>
        </row>
        <row r="893">
          <cell r="A893">
            <v>36</v>
          </cell>
          <cell r="C893" t="str">
            <v>COSTS</v>
          </cell>
          <cell r="E893" t="str">
            <v>TD</v>
          </cell>
          <cell r="G893">
            <v>0</v>
          </cell>
          <cell r="H893">
            <v>0</v>
          </cell>
          <cell r="I893" t="str">
            <v>N/A</v>
          </cell>
          <cell r="J893" t="str">
            <v>N/A</v>
          </cell>
          <cell r="K893" t="str">
            <v>N/A</v>
          </cell>
          <cell r="L893" t="str">
            <v>N/A</v>
          </cell>
        </row>
        <row r="894">
          <cell r="A894">
            <v>36</v>
          </cell>
          <cell r="C894" t="str">
            <v>COSTS</v>
          </cell>
          <cell r="E894" t="str">
            <v>OTHER</v>
          </cell>
          <cell r="G894">
            <v>0</v>
          </cell>
          <cell r="H894">
            <v>0</v>
          </cell>
          <cell r="I894" t="str">
            <v>N/A</v>
          </cell>
          <cell r="J894" t="str">
            <v>N/A</v>
          </cell>
          <cell r="K894" t="str">
            <v>N/A</v>
          </cell>
          <cell r="L894" t="str">
            <v>N/A</v>
          </cell>
        </row>
        <row r="895">
          <cell r="A895">
            <v>36</v>
          </cell>
          <cell r="C895" t="str">
            <v>COSTS</v>
          </cell>
          <cell r="E895" t="str">
            <v>TOTAL</v>
          </cell>
          <cell r="G895">
            <v>0</v>
          </cell>
          <cell r="H895">
            <v>0</v>
          </cell>
          <cell r="I895" t="str">
            <v>N/A</v>
          </cell>
          <cell r="J895" t="str">
            <v>N/A</v>
          </cell>
          <cell r="K895" t="str">
            <v>N/A</v>
          </cell>
          <cell r="L895" t="str">
            <v>N/A</v>
          </cell>
        </row>
        <row r="896">
          <cell r="A896" t="str">
            <v>AGENCY</v>
          </cell>
          <cell r="C896" t="str">
            <v>DESC</v>
          </cell>
          <cell r="E896" t="str">
            <v>WO_CAT</v>
          </cell>
          <cell r="G896" t="str">
            <v>TAX</v>
          </cell>
          <cell r="H896" t="str">
            <v>ACCT</v>
          </cell>
          <cell r="I896" t="str">
            <v>INTERGOV</v>
          </cell>
          <cell r="J896" t="str">
            <v>NOTESLOANS</v>
          </cell>
          <cell r="K896" t="str">
            <v>INTERFUND</v>
          </cell>
          <cell r="L896" t="str">
            <v>OTHER</v>
          </cell>
        </row>
        <row r="897">
          <cell r="A897">
            <v>37</v>
          </cell>
          <cell r="C897" t="str">
            <v>WO</v>
          </cell>
          <cell r="E897" t="str">
            <v>RECWO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37</v>
          </cell>
          <cell r="C898" t="str">
            <v>WO</v>
          </cell>
          <cell r="E898" t="str">
            <v>CONTRADJ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37</v>
          </cell>
          <cell r="C899" t="str">
            <v>WO</v>
          </cell>
          <cell r="E899" t="str">
            <v>INDIGWO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37</v>
          </cell>
          <cell r="C900" t="str">
            <v>WO</v>
          </cell>
          <cell r="E900" t="str">
            <v>TOTALWO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A901" t="str">
            <v>AGENCY</v>
          </cell>
          <cell r="C901" t="str">
            <v>DESC</v>
          </cell>
          <cell r="E901" t="str">
            <v>ARTYPE</v>
          </cell>
          <cell r="G901" t="str">
            <v>CURRENT</v>
          </cell>
          <cell r="H901">
            <v>130</v>
          </cell>
          <cell r="I901">
            <v>3160</v>
          </cell>
          <cell r="J901">
            <v>6190</v>
          </cell>
          <cell r="K901">
            <v>91120</v>
          </cell>
          <cell r="L901" t="str">
            <v>OVER120</v>
          </cell>
        </row>
        <row r="902">
          <cell r="A902">
            <v>37</v>
          </cell>
          <cell r="C902" t="str">
            <v>AGING</v>
          </cell>
          <cell r="E902" t="str">
            <v>TAX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37</v>
          </cell>
          <cell r="C903" t="str">
            <v>AGING</v>
          </cell>
          <cell r="E903" t="str">
            <v>ACCT</v>
          </cell>
          <cell r="G903">
            <v>6059.75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37</v>
          </cell>
          <cell r="C904" t="str">
            <v>AGING</v>
          </cell>
          <cell r="E904" t="str">
            <v>INTERGOV</v>
          </cell>
          <cell r="G904">
            <v>139.82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A905">
            <v>37</v>
          </cell>
          <cell r="C905" t="str">
            <v>AGING</v>
          </cell>
          <cell r="E905" t="str">
            <v>NOTESLOAN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A906">
            <v>37</v>
          </cell>
          <cell r="C906" t="str">
            <v>AGING</v>
          </cell>
          <cell r="E906" t="str">
            <v>INTERFUND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A907">
            <v>37</v>
          </cell>
          <cell r="C907" t="str">
            <v>AGING</v>
          </cell>
          <cell r="E907" t="str">
            <v>OTHER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A908">
            <v>37</v>
          </cell>
          <cell r="C908" t="str">
            <v>AGING</v>
          </cell>
          <cell r="E908" t="str">
            <v>TOTAL</v>
          </cell>
          <cell r="G908">
            <v>6199.57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A909" t="str">
            <v>AGENCY</v>
          </cell>
          <cell r="C909" t="str">
            <v>DESC</v>
          </cell>
          <cell r="E909" t="str">
            <v>UNITTYPE</v>
          </cell>
          <cell r="G909" t="str">
            <v>COST</v>
          </cell>
          <cell r="H909" t="str">
            <v>FTE</v>
          </cell>
          <cell r="I909" t="str">
            <v>N/A</v>
          </cell>
          <cell r="J909" t="str">
            <v>N/A</v>
          </cell>
          <cell r="K909" t="str">
            <v>N/A</v>
          </cell>
          <cell r="L909" t="str">
            <v>N/A</v>
          </cell>
        </row>
        <row r="910">
          <cell r="A910">
            <v>37</v>
          </cell>
          <cell r="C910" t="str">
            <v>COSTS</v>
          </cell>
          <cell r="E910" t="str">
            <v>COLLAG</v>
          </cell>
          <cell r="G910">
            <v>0</v>
          </cell>
          <cell r="H910">
            <v>0</v>
          </cell>
          <cell r="I910" t="str">
            <v>N/A</v>
          </cell>
          <cell r="J910" t="str">
            <v>N/A</v>
          </cell>
          <cell r="K910" t="str">
            <v>N/A</v>
          </cell>
          <cell r="L910" t="str">
            <v>N/A</v>
          </cell>
        </row>
        <row r="911">
          <cell r="A911">
            <v>37</v>
          </cell>
          <cell r="C911" t="str">
            <v>COSTS</v>
          </cell>
          <cell r="E911" t="str">
            <v>ARD</v>
          </cell>
          <cell r="G911">
            <v>0</v>
          </cell>
          <cell r="H911">
            <v>0</v>
          </cell>
          <cell r="I911" t="str">
            <v>N/A</v>
          </cell>
          <cell r="J911" t="str">
            <v>N/A</v>
          </cell>
          <cell r="K911" t="str">
            <v>N/A</v>
          </cell>
          <cell r="L911" t="str">
            <v>N/A</v>
          </cell>
        </row>
        <row r="912">
          <cell r="A912">
            <v>37</v>
          </cell>
          <cell r="C912" t="str">
            <v>COSTS</v>
          </cell>
          <cell r="E912" t="str">
            <v>CD</v>
          </cell>
          <cell r="G912">
            <v>0</v>
          </cell>
          <cell r="H912">
            <v>0</v>
          </cell>
          <cell r="I912" t="str">
            <v>N/A</v>
          </cell>
          <cell r="J912" t="str">
            <v>N/A</v>
          </cell>
          <cell r="K912" t="str">
            <v>N/A</v>
          </cell>
          <cell r="L912" t="str">
            <v>N/A</v>
          </cell>
        </row>
        <row r="913">
          <cell r="A913">
            <v>37</v>
          </cell>
          <cell r="C913" t="str">
            <v>COSTS</v>
          </cell>
          <cell r="E913" t="str">
            <v>AGDBFO</v>
          </cell>
          <cell r="G913">
            <v>0</v>
          </cell>
          <cell r="H913">
            <v>0</v>
          </cell>
          <cell r="I913" t="str">
            <v>N/A</v>
          </cell>
          <cell r="J913" t="str">
            <v>N/A</v>
          </cell>
          <cell r="K913" t="str">
            <v>N/A</v>
          </cell>
          <cell r="L913" t="str">
            <v>N/A</v>
          </cell>
        </row>
        <row r="914">
          <cell r="A914">
            <v>37</v>
          </cell>
          <cell r="C914" t="str">
            <v>COSTS</v>
          </cell>
          <cell r="E914" t="str">
            <v>PA</v>
          </cell>
          <cell r="G914">
            <v>0</v>
          </cell>
          <cell r="H914">
            <v>0</v>
          </cell>
          <cell r="I914" t="str">
            <v>N/A</v>
          </cell>
          <cell r="J914" t="str">
            <v>N/A</v>
          </cell>
          <cell r="K914" t="str">
            <v>N/A</v>
          </cell>
          <cell r="L914" t="str">
            <v>N/A</v>
          </cell>
        </row>
        <row r="915">
          <cell r="A915">
            <v>37</v>
          </cell>
          <cell r="C915" t="str">
            <v>COSTS</v>
          </cell>
          <cell r="E915" t="str">
            <v>SL</v>
          </cell>
          <cell r="G915">
            <v>0</v>
          </cell>
          <cell r="H915">
            <v>0</v>
          </cell>
          <cell r="I915" t="str">
            <v>N/A</v>
          </cell>
          <cell r="J915" t="str">
            <v>N/A</v>
          </cell>
          <cell r="K915" t="str">
            <v>N/A</v>
          </cell>
          <cell r="L915" t="str">
            <v>N/A</v>
          </cell>
        </row>
        <row r="916">
          <cell r="A916">
            <v>37</v>
          </cell>
          <cell r="C916" t="str">
            <v>COSTS</v>
          </cell>
          <cell r="E916" t="str">
            <v>SA</v>
          </cell>
          <cell r="G916">
            <v>0</v>
          </cell>
          <cell r="H916">
            <v>0</v>
          </cell>
          <cell r="I916" t="str">
            <v>N/A</v>
          </cell>
          <cell r="J916" t="str">
            <v>N/A</v>
          </cell>
          <cell r="K916" t="str">
            <v>N/A</v>
          </cell>
          <cell r="L916" t="str">
            <v>N/A</v>
          </cell>
        </row>
        <row r="917">
          <cell r="A917">
            <v>37</v>
          </cell>
          <cell r="C917" t="str">
            <v>COSTS</v>
          </cell>
          <cell r="E917" t="str">
            <v>GO</v>
          </cell>
          <cell r="G917">
            <v>0</v>
          </cell>
          <cell r="H917">
            <v>0</v>
          </cell>
          <cell r="I917" t="str">
            <v>N/A</v>
          </cell>
          <cell r="J917" t="str">
            <v>N/A</v>
          </cell>
          <cell r="K917" t="str">
            <v>N/A</v>
          </cell>
          <cell r="L917" t="str">
            <v>N/A</v>
          </cell>
        </row>
        <row r="918">
          <cell r="A918">
            <v>37</v>
          </cell>
          <cell r="C918" t="str">
            <v>COSTS</v>
          </cell>
          <cell r="E918" t="str">
            <v>LR</v>
          </cell>
          <cell r="G918">
            <v>0</v>
          </cell>
          <cell r="H918">
            <v>0</v>
          </cell>
          <cell r="I918" t="str">
            <v>N/A</v>
          </cell>
          <cell r="J918" t="str">
            <v>N/A</v>
          </cell>
          <cell r="K918" t="str">
            <v>N/A</v>
          </cell>
          <cell r="L918" t="str">
            <v>N/A</v>
          </cell>
        </row>
        <row r="919">
          <cell r="A919">
            <v>37</v>
          </cell>
          <cell r="C919" t="str">
            <v>COSTS</v>
          </cell>
          <cell r="E919" t="str">
            <v>PS</v>
          </cell>
          <cell r="G919">
            <v>0</v>
          </cell>
          <cell r="H919">
            <v>0</v>
          </cell>
          <cell r="I919" t="str">
            <v>N/A</v>
          </cell>
          <cell r="J919" t="str">
            <v>N/A</v>
          </cell>
          <cell r="K919" t="str">
            <v>N/A</v>
          </cell>
          <cell r="L919" t="str">
            <v>N/A</v>
          </cell>
        </row>
        <row r="920">
          <cell r="A920">
            <v>37</v>
          </cell>
          <cell r="C920" t="str">
            <v>COSTS</v>
          </cell>
          <cell r="E920" t="str">
            <v>TD</v>
          </cell>
          <cell r="G920">
            <v>0</v>
          </cell>
          <cell r="H920">
            <v>0</v>
          </cell>
          <cell r="I920" t="str">
            <v>N/A</v>
          </cell>
          <cell r="J920" t="str">
            <v>N/A</v>
          </cell>
          <cell r="K920" t="str">
            <v>N/A</v>
          </cell>
          <cell r="L920" t="str">
            <v>N/A</v>
          </cell>
        </row>
        <row r="921">
          <cell r="A921">
            <v>37</v>
          </cell>
          <cell r="C921" t="str">
            <v>COSTS</v>
          </cell>
          <cell r="E921" t="str">
            <v>OTHER</v>
          </cell>
          <cell r="G921">
            <v>0</v>
          </cell>
          <cell r="H921">
            <v>0</v>
          </cell>
          <cell r="I921" t="str">
            <v>N/A</v>
          </cell>
          <cell r="J921" t="str">
            <v>N/A</v>
          </cell>
          <cell r="K921" t="str">
            <v>N/A</v>
          </cell>
          <cell r="L921" t="str">
            <v>N/A</v>
          </cell>
        </row>
        <row r="922">
          <cell r="A922">
            <v>37</v>
          </cell>
          <cell r="C922" t="str">
            <v>COSTS</v>
          </cell>
          <cell r="E922" t="str">
            <v>TOTAL</v>
          </cell>
          <cell r="G922">
            <v>0</v>
          </cell>
          <cell r="H922">
            <v>0</v>
          </cell>
          <cell r="I922" t="str">
            <v>N/A</v>
          </cell>
          <cell r="J922" t="str">
            <v>N/A</v>
          </cell>
          <cell r="K922" t="str">
            <v>N/A</v>
          </cell>
          <cell r="L922" t="str">
            <v>N/A</v>
          </cell>
        </row>
        <row r="923">
          <cell r="A923" t="str">
            <v>AGENCY</v>
          </cell>
          <cell r="C923" t="str">
            <v>DESC</v>
          </cell>
          <cell r="E923" t="str">
            <v>WO_CAT</v>
          </cell>
          <cell r="G923" t="str">
            <v>TAX</v>
          </cell>
          <cell r="H923" t="str">
            <v>ACCT</v>
          </cell>
          <cell r="I923" t="str">
            <v>INTERGOV</v>
          </cell>
          <cell r="J923" t="str">
            <v>NOTESLOANS</v>
          </cell>
          <cell r="K923" t="str">
            <v>INTERFUND</v>
          </cell>
          <cell r="L923" t="str">
            <v>OTHER</v>
          </cell>
        </row>
        <row r="924">
          <cell r="A924">
            <v>38</v>
          </cell>
          <cell r="C924" t="str">
            <v>WO</v>
          </cell>
          <cell r="E924" t="str">
            <v>RECWO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38</v>
          </cell>
          <cell r="C925" t="str">
            <v>WO</v>
          </cell>
          <cell r="E925" t="str">
            <v>CONTRADJ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38</v>
          </cell>
          <cell r="C926" t="str">
            <v>WO</v>
          </cell>
          <cell r="E926" t="str">
            <v>INDIGWO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>
            <v>38</v>
          </cell>
          <cell r="C927" t="str">
            <v>WO</v>
          </cell>
          <cell r="E927" t="str">
            <v>TOTALWO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A928" t="str">
            <v>AGENCY</v>
          </cell>
          <cell r="C928" t="str">
            <v>DESC</v>
          </cell>
          <cell r="E928" t="str">
            <v>ARTYPE</v>
          </cell>
          <cell r="G928" t="str">
            <v>CURRENT</v>
          </cell>
          <cell r="H928">
            <v>130</v>
          </cell>
          <cell r="I928">
            <v>3160</v>
          </cell>
          <cell r="J928">
            <v>6190</v>
          </cell>
          <cell r="K928">
            <v>91120</v>
          </cell>
          <cell r="L928" t="str">
            <v>OVER120</v>
          </cell>
        </row>
        <row r="929">
          <cell r="A929">
            <v>38</v>
          </cell>
          <cell r="C929" t="str">
            <v>AGING</v>
          </cell>
          <cell r="E929" t="str">
            <v>TAX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>
            <v>38</v>
          </cell>
          <cell r="C930" t="str">
            <v>AGING</v>
          </cell>
          <cell r="E930" t="str">
            <v>ACCT</v>
          </cell>
          <cell r="G930">
            <v>8720.81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38</v>
          </cell>
          <cell r="C931" t="str">
            <v>AGING</v>
          </cell>
          <cell r="E931" t="str">
            <v>INTERGOV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38</v>
          </cell>
          <cell r="C932" t="str">
            <v>AGING</v>
          </cell>
          <cell r="E932" t="str">
            <v>NOTESLOAN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38</v>
          </cell>
          <cell r="C933" t="str">
            <v>AGING</v>
          </cell>
          <cell r="E933" t="str">
            <v>INTERFUND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38</v>
          </cell>
          <cell r="C934" t="str">
            <v>AGING</v>
          </cell>
          <cell r="E934" t="str">
            <v>OTHER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A935">
            <v>38</v>
          </cell>
          <cell r="C935" t="str">
            <v>AGING</v>
          </cell>
          <cell r="E935" t="str">
            <v>TOTAL</v>
          </cell>
          <cell r="G935">
            <v>8720.81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A936" t="str">
            <v>AGENCY</v>
          </cell>
          <cell r="C936" t="str">
            <v>DESC</v>
          </cell>
          <cell r="E936" t="str">
            <v>UNITTYPE</v>
          </cell>
          <cell r="G936" t="str">
            <v>COST</v>
          </cell>
          <cell r="H936" t="str">
            <v>FTE</v>
          </cell>
          <cell r="I936" t="str">
            <v>N/A</v>
          </cell>
          <cell r="J936" t="str">
            <v>N/A</v>
          </cell>
          <cell r="K936" t="str">
            <v>N/A</v>
          </cell>
          <cell r="L936" t="str">
            <v>N/A</v>
          </cell>
        </row>
        <row r="937">
          <cell r="A937">
            <v>38</v>
          </cell>
          <cell r="C937" t="str">
            <v>COSTS</v>
          </cell>
          <cell r="E937" t="str">
            <v>COLLAG</v>
          </cell>
          <cell r="G937">
            <v>0</v>
          </cell>
          <cell r="H937">
            <v>0</v>
          </cell>
          <cell r="I937" t="str">
            <v>N/A</v>
          </cell>
          <cell r="J937" t="str">
            <v>N/A</v>
          </cell>
          <cell r="K937" t="str">
            <v>N/A</v>
          </cell>
          <cell r="L937" t="str">
            <v>N/A</v>
          </cell>
        </row>
        <row r="938">
          <cell r="A938">
            <v>38</v>
          </cell>
          <cell r="C938" t="str">
            <v>COSTS</v>
          </cell>
          <cell r="E938" t="str">
            <v>ARD</v>
          </cell>
          <cell r="G938">
            <v>0</v>
          </cell>
          <cell r="H938">
            <v>0</v>
          </cell>
          <cell r="I938" t="str">
            <v>N/A</v>
          </cell>
          <cell r="J938" t="str">
            <v>N/A</v>
          </cell>
          <cell r="K938" t="str">
            <v>N/A</v>
          </cell>
          <cell r="L938" t="str">
            <v>N/A</v>
          </cell>
        </row>
        <row r="939">
          <cell r="A939">
            <v>38</v>
          </cell>
          <cell r="C939" t="str">
            <v>COSTS</v>
          </cell>
          <cell r="E939" t="str">
            <v>CD</v>
          </cell>
          <cell r="G939">
            <v>0</v>
          </cell>
          <cell r="H939">
            <v>0</v>
          </cell>
          <cell r="I939" t="str">
            <v>N/A</v>
          </cell>
          <cell r="J939" t="str">
            <v>N/A</v>
          </cell>
          <cell r="K939" t="str">
            <v>N/A</v>
          </cell>
          <cell r="L939" t="str">
            <v>N/A</v>
          </cell>
        </row>
        <row r="940">
          <cell r="A940">
            <v>38</v>
          </cell>
          <cell r="C940" t="str">
            <v>COSTS</v>
          </cell>
          <cell r="E940" t="str">
            <v>AGDBFO</v>
          </cell>
          <cell r="G940">
            <v>0</v>
          </cell>
          <cell r="H940">
            <v>0</v>
          </cell>
          <cell r="I940" t="str">
            <v>N/A</v>
          </cell>
          <cell r="J940" t="str">
            <v>N/A</v>
          </cell>
          <cell r="K940" t="str">
            <v>N/A</v>
          </cell>
          <cell r="L940" t="str">
            <v>N/A</v>
          </cell>
        </row>
        <row r="941">
          <cell r="A941">
            <v>38</v>
          </cell>
          <cell r="C941" t="str">
            <v>COSTS</v>
          </cell>
          <cell r="E941" t="str">
            <v>PA</v>
          </cell>
          <cell r="G941">
            <v>0</v>
          </cell>
          <cell r="H941">
            <v>0</v>
          </cell>
          <cell r="I941" t="str">
            <v>N/A</v>
          </cell>
          <cell r="J941" t="str">
            <v>N/A</v>
          </cell>
          <cell r="K941" t="str">
            <v>N/A</v>
          </cell>
          <cell r="L941" t="str">
            <v>N/A</v>
          </cell>
        </row>
        <row r="942">
          <cell r="A942">
            <v>38</v>
          </cell>
          <cell r="C942" t="str">
            <v>COSTS</v>
          </cell>
          <cell r="E942" t="str">
            <v>SL</v>
          </cell>
          <cell r="G942">
            <v>0</v>
          </cell>
          <cell r="H942">
            <v>0</v>
          </cell>
          <cell r="I942" t="str">
            <v>N/A</v>
          </cell>
          <cell r="J942" t="str">
            <v>N/A</v>
          </cell>
          <cell r="K942" t="str">
            <v>N/A</v>
          </cell>
          <cell r="L942" t="str">
            <v>N/A</v>
          </cell>
        </row>
        <row r="943">
          <cell r="A943">
            <v>38</v>
          </cell>
          <cell r="C943" t="str">
            <v>COSTS</v>
          </cell>
          <cell r="E943" t="str">
            <v>SA</v>
          </cell>
          <cell r="G943">
            <v>0</v>
          </cell>
          <cell r="H943">
            <v>0</v>
          </cell>
          <cell r="I943" t="str">
            <v>N/A</v>
          </cell>
          <cell r="J943" t="str">
            <v>N/A</v>
          </cell>
          <cell r="K943" t="str">
            <v>N/A</v>
          </cell>
          <cell r="L943" t="str">
            <v>N/A</v>
          </cell>
        </row>
        <row r="944">
          <cell r="A944">
            <v>38</v>
          </cell>
          <cell r="C944" t="str">
            <v>COSTS</v>
          </cell>
          <cell r="E944" t="str">
            <v>GO</v>
          </cell>
          <cell r="G944">
            <v>0</v>
          </cell>
          <cell r="H944">
            <v>0</v>
          </cell>
          <cell r="I944" t="str">
            <v>N/A</v>
          </cell>
          <cell r="J944" t="str">
            <v>N/A</v>
          </cell>
          <cell r="K944" t="str">
            <v>N/A</v>
          </cell>
          <cell r="L944" t="str">
            <v>N/A</v>
          </cell>
        </row>
        <row r="945">
          <cell r="A945">
            <v>38</v>
          </cell>
          <cell r="C945" t="str">
            <v>COSTS</v>
          </cell>
          <cell r="E945" t="str">
            <v>LR</v>
          </cell>
          <cell r="G945">
            <v>0</v>
          </cell>
          <cell r="H945">
            <v>0</v>
          </cell>
          <cell r="I945" t="str">
            <v>N/A</v>
          </cell>
          <cell r="J945" t="str">
            <v>N/A</v>
          </cell>
          <cell r="K945" t="str">
            <v>N/A</v>
          </cell>
          <cell r="L945" t="str">
            <v>N/A</v>
          </cell>
        </row>
        <row r="946">
          <cell r="A946">
            <v>38</v>
          </cell>
          <cell r="C946" t="str">
            <v>COSTS</v>
          </cell>
          <cell r="E946" t="str">
            <v>PS</v>
          </cell>
          <cell r="G946">
            <v>0</v>
          </cell>
          <cell r="H946">
            <v>0</v>
          </cell>
          <cell r="I946" t="str">
            <v>N/A</v>
          </cell>
          <cell r="J946" t="str">
            <v>N/A</v>
          </cell>
          <cell r="K946" t="str">
            <v>N/A</v>
          </cell>
          <cell r="L946" t="str">
            <v>N/A</v>
          </cell>
        </row>
        <row r="947">
          <cell r="A947">
            <v>38</v>
          </cell>
          <cell r="C947" t="str">
            <v>COSTS</v>
          </cell>
          <cell r="E947" t="str">
            <v>TD</v>
          </cell>
          <cell r="G947">
            <v>0</v>
          </cell>
          <cell r="H947">
            <v>0</v>
          </cell>
          <cell r="I947" t="str">
            <v>N/A</v>
          </cell>
          <cell r="J947" t="str">
            <v>N/A</v>
          </cell>
          <cell r="K947" t="str">
            <v>N/A</v>
          </cell>
          <cell r="L947" t="str">
            <v>N/A</v>
          </cell>
        </row>
        <row r="948">
          <cell r="A948">
            <v>38</v>
          </cell>
          <cell r="C948" t="str">
            <v>COSTS</v>
          </cell>
          <cell r="E948" t="str">
            <v>OTHER</v>
          </cell>
          <cell r="G948">
            <v>0</v>
          </cell>
          <cell r="H948">
            <v>0</v>
          </cell>
          <cell r="I948" t="str">
            <v>N/A</v>
          </cell>
          <cell r="J948" t="str">
            <v>N/A</v>
          </cell>
          <cell r="K948" t="str">
            <v>N/A</v>
          </cell>
          <cell r="L948" t="str">
            <v>N/A</v>
          </cell>
        </row>
        <row r="949">
          <cell r="A949">
            <v>38</v>
          </cell>
          <cell r="C949" t="str">
            <v>COSTS</v>
          </cell>
          <cell r="E949" t="str">
            <v>TOTAL</v>
          </cell>
          <cell r="G949">
            <v>0</v>
          </cell>
          <cell r="H949">
            <v>0</v>
          </cell>
          <cell r="I949" t="str">
            <v>N/A</v>
          </cell>
          <cell r="J949" t="str">
            <v>N/A</v>
          </cell>
          <cell r="K949" t="str">
            <v>N/A</v>
          </cell>
          <cell r="L949" t="str">
            <v>N/A</v>
          </cell>
        </row>
        <row r="950">
          <cell r="A950" t="str">
            <v>AGENCY</v>
          </cell>
          <cell r="C950" t="str">
            <v>DESC</v>
          </cell>
          <cell r="E950" t="str">
            <v>WO_CAT</v>
          </cell>
          <cell r="G950" t="str">
            <v>TAX</v>
          </cell>
          <cell r="H950" t="str">
            <v>ACCT</v>
          </cell>
          <cell r="I950" t="str">
            <v>INTERGOV</v>
          </cell>
          <cell r="J950" t="str">
            <v>NOTESLOANS</v>
          </cell>
          <cell r="K950" t="str">
            <v>INTERFUND</v>
          </cell>
          <cell r="L950" t="str">
            <v>OTHER</v>
          </cell>
        </row>
        <row r="951">
          <cell r="A951">
            <v>39</v>
          </cell>
          <cell r="C951" t="str">
            <v>WO</v>
          </cell>
          <cell r="E951" t="str">
            <v>RECWO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A952">
            <v>39</v>
          </cell>
          <cell r="C952" t="str">
            <v>WO</v>
          </cell>
          <cell r="E952" t="str">
            <v>CONTRADJ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39</v>
          </cell>
          <cell r="C953" t="str">
            <v>WO</v>
          </cell>
          <cell r="E953" t="str">
            <v>INDIGWO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39</v>
          </cell>
          <cell r="C954" t="str">
            <v>WO</v>
          </cell>
          <cell r="E954" t="str">
            <v>TOTALWO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A955" t="str">
            <v>AGENCY</v>
          </cell>
          <cell r="C955" t="str">
            <v>DESC</v>
          </cell>
          <cell r="E955" t="str">
            <v>ARTYPE</v>
          </cell>
          <cell r="G955" t="str">
            <v>CURRENT</v>
          </cell>
          <cell r="H955">
            <v>130</v>
          </cell>
          <cell r="I955">
            <v>3160</v>
          </cell>
          <cell r="J955">
            <v>6190</v>
          </cell>
          <cell r="K955">
            <v>91120</v>
          </cell>
          <cell r="L955" t="str">
            <v>OVER120</v>
          </cell>
        </row>
        <row r="956">
          <cell r="A956">
            <v>39</v>
          </cell>
          <cell r="C956" t="str">
            <v>AGING</v>
          </cell>
          <cell r="E956" t="str">
            <v>TAX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39</v>
          </cell>
          <cell r="C957" t="str">
            <v>AGING</v>
          </cell>
          <cell r="E957" t="str">
            <v>ACCT</v>
          </cell>
          <cell r="G957">
            <v>44564.74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39</v>
          </cell>
          <cell r="C958" t="str">
            <v>AGING</v>
          </cell>
          <cell r="E958" t="str">
            <v>INTERGOV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39</v>
          </cell>
          <cell r="C959" t="str">
            <v>AGING</v>
          </cell>
          <cell r="E959" t="str">
            <v>NOTESLOAN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39</v>
          </cell>
          <cell r="C960" t="str">
            <v>AGING</v>
          </cell>
          <cell r="E960" t="str">
            <v>INTERFUND</v>
          </cell>
          <cell r="G960">
            <v>113.9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39</v>
          </cell>
          <cell r="C961" t="str">
            <v>AGING</v>
          </cell>
          <cell r="E961" t="str">
            <v>OTHER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39</v>
          </cell>
          <cell r="C962" t="str">
            <v>AGING</v>
          </cell>
          <cell r="E962" t="str">
            <v>TOTAL</v>
          </cell>
          <cell r="G962">
            <v>44678.64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A963" t="str">
            <v>AGENCY</v>
          </cell>
          <cell r="C963" t="str">
            <v>DESC</v>
          </cell>
          <cell r="E963" t="str">
            <v>UNITTYPE</v>
          </cell>
          <cell r="G963" t="str">
            <v>COST</v>
          </cell>
          <cell r="H963" t="str">
            <v>FTE</v>
          </cell>
          <cell r="I963" t="str">
            <v>N/A</v>
          </cell>
          <cell r="J963" t="str">
            <v>N/A</v>
          </cell>
          <cell r="K963" t="str">
            <v>N/A</v>
          </cell>
          <cell r="L963" t="str">
            <v>N/A</v>
          </cell>
        </row>
        <row r="964">
          <cell r="A964">
            <v>39</v>
          </cell>
          <cell r="C964" t="str">
            <v>COSTS</v>
          </cell>
          <cell r="E964" t="str">
            <v>COLLAG</v>
          </cell>
          <cell r="G964">
            <v>0</v>
          </cell>
          <cell r="H964">
            <v>0</v>
          </cell>
          <cell r="I964" t="str">
            <v>N/A</v>
          </cell>
          <cell r="J964" t="str">
            <v>N/A</v>
          </cell>
          <cell r="K964" t="str">
            <v>N/A</v>
          </cell>
          <cell r="L964" t="str">
            <v>N/A</v>
          </cell>
        </row>
        <row r="965">
          <cell r="A965">
            <v>39</v>
          </cell>
          <cell r="C965" t="str">
            <v>COSTS</v>
          </cell>
          <cell r="E965" t="str">
            <v>ARD</v>
          </cell>
          <cell r="G965">
            <v>0</v>
          </cell>
          <cell r="H965">
            <v>0</v>
          </cell>
          <cell r="I965" t="str">
            <v>N/A</v>
          </cell>
          <cell r="J965" t="str">
            <v>N/A</v>
          </cell>
          <cell r="K965" t="str">
            <v>N/A</v>
          </cell>
          <cell r="L965" t="str">
            <v>N/A</v>
          </cell>
        </row>
        <row r="966">
          <cell r="A966">
            <v>39</v>
          </cell>
          <cell r="C966" t="str">
            <v>COSTS</v>
          </cell>
          <cell r="E966" t="str">
            <v>CD</v>
          </cell>
          <cell r="G966">
            <v>0</v>
          </cell>
          <cell r="H966">
            <v>0</v>
          </cell>
          <cell r="I966" t="str">
            <v>N/A</v>
          </cell>
          <cell r="J966" t="str">
            <v>N/A</v>
          </cell>
          <cell r="K966" t="str">
            <v>N/A</v>
          </cell>
          <cell r="L966" t="str">
            <v>N/A</v>
          </cell>
        </row>
        <row r="967">
          <cell r="A967">
            <v>39</v>
          </cell>
          <cell r="C967" t="str">
            <v>COSTS</v>
          </cell>
          <cell r="E967" t="str">
            <v>AGDBFO</v>
          </cell>
          <cell r="G967">
            <v>0</v>
          </cell>
          <cell r="H967">
            <v>0</v>
          </cell>
          <cell r="I967" t="str">
            <v>N/A</v>
          </cell>
          <cell r="J967" t="str">
            <v>N/A</v>
          </cell>
          <cell r="K967" t="str">
            <v>N/A</v>
          </cell>
          <cell r="L967" t="str">
            <v>N/A</v>
          </cell>
        </row>
        <row r="968">
          <cell r="A968">
            <v>39</v>
          </cell>
          <cell r="C968" t="str">
            <v>COSTS</v>
          </cell>
          <cell r="E968" t="str">
            <v>PA</v>
          </cell>
          <cell r="G968">
            <v>0</v>
          </cell>
          <cell r="H968">
            <v>0</v>
          </cell>
          <cell r="I968" t="str">
            <v>N/A</v>
          </cell>
          <cell r="J968" t="str">
            <v>N/A</v>
          </cell>
          <cell r="K968" t="str">
            <v>N/A</v>
          </cell>
          <cell r="L968" t="str">
            <v>N/A</v>
          </cell>
        </row>
        <row r="969">
          <cell r="A969">
            <v>39</v>
          </cell>
          <cell r="C969" t="str">
            <v>COSTS</v>
          </cell>
          <cell r="E969" t="str">
            <v>SL</v>
          </cell>
          <cell r="G969">
            <v>0</v>
          </cell>
          <cell r="H969">
            <v>0</v>
          </cell>
          <cell r="I969" t="str">
            <v>N/A</v>
          </cell>
          <cell r="J969" t="str">
            <v>N/A</v>
          </cell>
          <cell r="K969" t="str">
            <v>N/A</v>
          </cell>
          <cell r="L969" t="str">
            <v>N/A</v>
          </cell>
        </row>
        <row r="970">
          <cell r="A970">
            <v>39</v>
          </cell>
          <cell r="C970" t="str">
            <v>COSTS</v>
          </cell>
          <cell r="E970" t="str">
            <v>SA</v>
          </cell>
          <cell r="G970">
            <v>0</v>
          </cell>
          <cell r="H970">
            <v>0</v>
          </cell>
          <cell r="I970" t="str">
            <v>N/A</v>
          </cell>
          <cell r="J970" t="str">
            <v>N/A</v>
          </cell>
          <cell r="K970" t="str">
            <v>N/A</v>
          </cell>
          <cell r="L970" t="str">
            <v>N/A</v>
          </cell>
        </row>
        <row r="971">
          <cell r="A971">
            <v>39</v>
          </cell>
          <cell r="C971" t="str">
            <v>COSTS</v>
          </cell>
          <cell r="E971" t="str">
            <v>GO</v>
          </cell>
          <cell r="G971">
            <v>0</v>
          </cell>
          <cell r="H971">
            <v>0</v>
          </cell>
          <cell r="I971" t="str">
            <v>N/A</v>
          </cell>
          <cell r="J971" t="str">
            <v>N/A</v>
          </cell>
          <cell r="K971" t="str">
            <v>N/A</v>
          </cell>
          <cell r="L971" t="str">
            <v>N/A</v>
          </cell>
        </row>
        <row r="972">
          <cell r="A972">
            <v>39</v>
          </cell>
          <cell r="C972" t="str">
            <v>COSTS</v>
          </cell>
          <cell r="E972" t="str">
            <v>LR</v>
          </cell>
          <cell r="G972">
            <v>0</v>
          </cell>
          <cell r="H972">
            <v>0</v>
          </cell>
          <cell r="I972" t="str">
            <v>N/A</v>
          </cell>
          <cell r="J972" t="str">
            <v>N/A</v>
          </cell>
          <cell r="K972" t="str">
            <v>N/A</v>
          </cell>
          <cell r="L972" t="str">
            <v>N/A</v>
          </cell>
        </row>
        <row r="973">
          <cell r="A973">
            <v>39</v>
          </cell>
          <cell r="C973" t="str">
            <v>COSTS</v>
          </cell>
          <cell r="E973" t="str">
            <v>PS</v>
          </cell>
          <cell r="G973">
            <v>0</v>
          </cell>
          <cell r="H973">
            <v>0</v>
          </cell>
          <cell r="I973" t="str">
            <v>N/A</v>
          </cell>
          <cell r="J973" t="str">
            <v>N/A</v>
          </cell>
          <cell r="K973" t="str">
            <v>N/A</v>
          </cell>
          <cell r="L973" t="str">
            <v>N/A</v>
          </cell>
        </row>
        <row r="974">
          <cell r="A974">
            <v>39</v>
          </cell>
          <cell r="C974" t="str">
            <v>COSTS</v>
          </cell>
          <cell r="E974" t="str">
            <v>TD</v>
          </cell>
          <cell r="G974">
            <v>0</v>
          </cell>
          <cell r="H974">
            <v>0</v>
          </cell>
          <cell r="I974" t="str">
            <v>N/A</v>
          </cell>
          <cell r="J974" t="str">
            <v>N/A</v>
          </cell>
          <cell r="K974" t="str">
            <v>N/A</v>
          </cell>
          <cell r="L974" t="str">
            <v>N/A</v>
          </cell>
        </row>
        <row r="975">
          <cell r="A975">
            <v>39</v>
          </cell>
          <cell r="C975" t="str">
            <v>COSTS</v>
          </cell>
          <cell r="E975" t="str">
            <v>OTHER</v>
          </cell>
          <cell r="G975">
            <v>0</v>
          </cell>
          <cell r="H975">
            <v>0</v>
          </cell>
          <cell r="I975" t="str">
            <v>N/A</v>
          </cell>
          <cell r="J975" t="str">
            <v>N/A</v>
          </cell>
          <cell r="K975" t="str">
            <v>N/A</v>
          </cell>
          <cell r="L975" t="str">
            <v>N/A</v>
          </cell>
        </row>
        <row r="976">
          <cell r="A976">
            <v>39</v>
          </cell>
          <cell r="C976" t="str">
            <v>COSTS</v>
          </cell>
          <cell r="E976" t="str">
            <v>TOTAL</v>
          </cell>
          <cell r="G976">
            <v>0</v>
          </cell>
          <cell r="H976">
            <v>0</v>
          </cell>
          <cell r="I976" t="str">
            <v>N/A</v>
          </cell>
          <cell r="J976" t="str">
            <v>N/A</v>
          </cell>
          <cell r="K976" t="str">
            <v>N/A</v>
          </cell>
          <cell r="L976" t="str">
            <v>N/A</v>
          </cell>
        </row>
        <row r="977">
          <cell r="A977" t="str">
            <v>AGENCY</v>
          </cell>
          <cell r="C977" t="str">
            <v>DESC</v>
          </cell>
          <cell r="E977" t="str">
            <v>WO_CAT</v>
          </cell>
          <cell r="G977" t="str">
            <v>TAX</v>
          </cell>
          <cell r="H977" t="str">
            <v>ACCT</v>
          </cell>
          <cell r="I977" t="str">
            <v>INTERGOV</v>
          </cell>
          <cell r="J977" t="str">
            <v>NOTESLOANS</v>
          </cell>
          <cell r="K977" t="str">
            <v>INTERFUND</v>
          </cell>
          <cell r="L977" t="str">
            <v>OTHER</v>
          </cell>
        </row>
        <row r="978">
          <cell r="A978">
            <v>40</v>
          </cell>
          <cell r="C978" t="str">
            <v>WO</v>
          </cell>
          <cell r="E978" t="str">
            <v>RECWO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40</v>
          </cell>
          <cell r="C979" t="str">
            <v>WO</v>
          </cell>
          <cell r="E979" t="str">
            <v>CONTRADJ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40</v>
          </cell>
          <cell r="C980" t="str">
            <v>WO</v>
          </cell>
          <cell r="E980" t="str">
            <v>INDIGWO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40</v>
          </cell>
          <cell r="C981" t="str">
            <v>WO</v>
          </cell>
          <cell r="E981" t="str">
            <v>TOTALWO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A982" t="str">
            <v>AGENCY</v>
          </cell>
          <cell r="C982" t="str">
            <v>DESC</v>
          </cell>
          <cell r="E982" t="str">
            <v>ARTYPE</v>
          </cell>
          <cell r="G982" t="str">
            <v>CURRENT</v>
          </cell>
          <cell r="H982">
            <v>130</v>
          </cell>
          <cell r="I982">
            <v>3160</v>
          </cell>
          <cell r="J982">
            <v>6190</v>
          </cell>
          <cell r="K982">
            <v>91120</v>
          </cell>
          <cell r="L982" t="str">
            <v>OVER120</v>
          </cell>
        </row>
        <row r="983">
          <cell r="A983">
            <v>40</v>
          </cell>
          <cell r="C983" t="str">
            <v>AGING</v>
          </cell>
          <cell r="E983" t="str">
            <v>TAX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>
            <v>40</v>
          </cell>
          <cell r="C984" t="str">
            <v>AGING</v>
          </cell>
          <cell r="E984" t="str">
            <v>ACCT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>
            <v>40</v>
          </cell>
          <cell r="C985" t="str">
            <v>AGING</v>
          </cell>
          <cell r="E985" t="str">
            <v>INTERGOV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>
            <v>40</v>
          </cell>
          <cell r="C986" t="str">
            <v>AGING</v>
          </cell>
          <cell r="E986" t="str">
            <v>NOTESLOAN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40</v>
          </cell>
          <cell r="C987" t="str">
            <v>AGING</v>
          </cell>
          <cell r="E987" t="str">
            <v>INTERFUND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40</v>
          </cell>
          <cell r="C988" t="str">
            <v>AGING</v>
          </cell>
          <cell r="E988" t="str">
            <v>OTHER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40</v>
          </cell>
          <cell r="C989" t="str">
            <v>AGING</v>
          </cell>
          <cell r="E989" t="str">
            <v>TOTAL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A990" t="str">
            <v>AGENCY</v>
          </cell>
          <cell r="C990" t="str">
            <v>DESC</v>
          </cell>
          <cell r="E990" t="str">
            <v>UNITTYPE</v>
          </cell>
          <cell r="G990" t="str">
            <v>COST</v>
          </cell>
          <cell r="H990" t="str">
            <v>FTE</v>
          </cell>
          <cell r="I990" t="str">
            <v>N/A</v>
          </cell>
          <cell r="J990" t="str">
            <v>N/A</v>
          </cell>
          <cell r="K990" t="str">
            <v>N/A</v>
          </cell>
          <cell r="L990" t="str">
            <v>N/A</v>
          </cell>
        </row>
        <row r="991">
          <cell r="A991">
            <v>40</v>
          </cell>
          <cell r="C991" t="str">
            <v>COSTS</v>
          </cell>
          <cell r="E991" t="str">
            <v>COLLAG</v>
          </cell>
          <cell r="G991">
            <v>0</v>
          </cell>
          <cell r="H991">
            <v>0</v>
          </cell>
          <cell r="I991" t="str">
            <v>N/A</v>
          </cell>
          <cell r="J991" t="str">
            <v>N/A</v>
          </cell>
          <cell r="K991" t="str">
            <v>N/A</v>
          </cell>
          <cell r="L991" t="str">
            <v>N/A</v>
          </cell>
        </row>
        <row r="992">
          <cell r="A992">
            <v>40</v>
          </cell>
          <cell r="C992" t="str">
            <v>COSTS</v>
          </cell>
          <cell r="E992" t="str">
            <v>ARD</v>
          </cell>
          <cell r="G992">
            <v>0</v>
          </cell>
          <cell r="H992">
            <v>0</v>
          </cell>
          <cell r="I992" t="str">
            <v>N/A</v>
          </cell>
          <cell r="J992" t="str">
            <v>N/A</v>
          </cell>
          <cell r="K992" t="str">
            <v>N/A</v>
          </cell>
          <cell r="L992" t="str">
            <v>N/A</v>
          </cell>
        </row>
        <row r="993">
          <cell r="A993">
            <v>40</v>
          </cell>
          <cell r="C993" t="str">
            <v>COSTS</v>
          </cell>
          <cell r="E993" t="str">
            <v>CD</v>
          </cell>
          <cell r="G993">
            <v>0</v>
          </cell>
          <cell r="H993">
            <v>0</v>
          </cell>
          <cell r="I993" t="str">
            <v>N/A</v>
          </cell>
          <cell r="J993" t="str">
            <v>N/A</v>
          </cell>
          <cell r="K993" t="str">
            <v>N/A</v>
          </cell>
          <cell r="L993" t="str">
            <v>N/A</v>
          </cell>
        </row>
        <row r="994">
          <cell r="A994">
            <v>40</v>
          </cell>
          <cell r="C994" t="str">
            <v>COSTS</v>
          </cell>
          <cell r="E994" t="str">
            <v>AGDBFO</v>
          </cell>
          <cell r="G994">
            <v>0</v>
          </cell>
          <cell r="H994">
            <v>0</v>
          </cell>
          <cell r="I994" t="str">
            <v>N/A</v>
          </cell>
          <cell r="J994" t="str">
            <v>N/A</v>
          </cell>
          <cell r="K994" t="str">
            <v>N/A</v>
          </cell>
          <cell r="L994" t="str">
            <v>N/A</v>
          </cell>
        </row>
        <row r="995">
          <cell r="A995">
            <v>40</v>
          </cell>
          <cell r="C995" t="str">
            <v>COSTS</v>
          </cell>
          <cell r="E995" t="str">
            <v>PA</v>
          </cell>
          <cell r="G995">
            <v>0</v>
          </cell>
          <cell r="H995">
            <v>0</v>
          </cell>
          <cell r="I995" t="str">
            <v>N/A</v>
          </cell>
          <cell r="J995" t="str">
            <v>N/A</v>
          </cell>
          <cell r="K995" t="str">
            <v>N/A</v>
          </cell>
          <cell r="L995" t="str">
            <v>N/A</v>
          </cell>
        </row>
        <row r="996">
          <cell r="A996">
            <v>40</v>
          </cell>
          <cell r="C996" t="str">
            <v>COSTS</v>
          </cell>
          <cell r="E996" t="str">
            <v>SL</v>
          </cell>
          <cell r="G996">
            <v>0</v>
          </cell>
          <cell r="H996">
            <v>0</v>
          </cell>
          <cell r="I996" t="str">
            <v>N/A</v>
          </cell>
          <cell r="J996" t="str">
            <v>N/A</v>
          </cell>
          <cell r="K996" t="str">
            <v>N/A</v>
          </cell>
          <cell r="L996" t="str">
            <v>N/A</v>
          </cell>
        </row>
        <row r="997">
          <cell r="A997">
            <v>40</v>
          </cell>
          <cell r="C997" t="str">
            <v>COSTS</v>
          </cell>
          <cell r="E997" t="str">
            <v>SA</v>
          </cell>
          <cell r="G997">
            <v>0</v>
          </cell>
          <cell r="H997">
            <v>0</v>
          </cell>
          <cell r="I997" t="str">
            <v>N/A</v>
          </cell>
          <cell r="J997" t="str">
            <v>N/A</v>
          </cell>
          <cell r="K997" t="str">
            <v>N/A</v>
          </cell>
          <cell r="L997" t="str">
            <v>N/A</v>
          </cell>
        </row>
        <row r="998">
          <cell r="A998">
            <v>40</v>
          </cell>
          <cell r="C998" t="str">
            <v>COSTS</v>
          </cell>
          <cell r="E998" t="str">
            <v>GO</v>
          </cell>
          <cell r="G998">
            <v>0</v>
          </cell>
          <cell r="H998">
            <v>0</v>
          </cell>
          <cell r="I998" t="str">
            <v>N/A</v>
          </cell>
          <cell r="J998" t="str">
            <v>N/A</v>
          </cell>
          <cell r="K998" t="str">
            <v>N/A</v>
          </cell>
          <cell r="L998" t="str">
            <v>N/A</v>
          </cell>
        </row>
        <row r="999">
          <cell r="A999">
            <v>40</v>
          </cell>
          <cell r="C999" t="str">
            <v>COSTS</v>
          </cell>
          <cell r="E999" t="str">
            <v>LR</v>
          </cell>
          <cell r="G999">
            <v>0</v>
          </cell>
          <cell r="H999">
            <v>0</v>
          </cell>
          <cell r="I999" t="str">
            <v>N/A</v>
          </cell>
          <cell r="J999" t="str">
            <v>N/A</v>
          </cell>
          <cell r="K999" t="str">
            <v>N/A</v>
          </cell>
          <cell r="L999" t="str">
            <v>N/A</v>
          </cell>
        </row>
        <row r="1000">
          <cell r="A1000">
            <v>40</v>
          </cell>
          <cell r="C1000" t="str">
            <v>COSTS</v>
          </cell>
          <cell r="E1000" t="str">
            <v>PS</v>
          </cell>
          <cell r="G1000">
            <v>0</v>
          </cell>
          <cell r="H1000">
            <v>0</v>
          </cell>
          <cell r="I1000" t="str">
            <v>N/A</v>
          </cell>
          <cell r="J1000" t="str">
            <v>N/A</v>
          </cell>
          <cell r="K1000" t="str">
            <v>N/A</v>
          </cell>
          <cell r="L1000" t="str">
            <v>N/A</v>
          </cell>
        </row>
        <row r="1001">
          <cell r="A1001">
            <v>40</v>
          </cell>
          <cell r="C1001" t="str">
            <v>COSTS</v>
          </cell>
          <cell r="E1001" t="str">
            <v>TD</v>
          </cell>
          <cell r="G1001">
            <v>0</v>
          </cell>
          <cell r="H1001">
            <v>0</v>
          </cell>
          <cell r="I1001" t="str">
            <v>N/A</v>
          </cell>
          <cell r="J1001" t="str">
            <v>N/A</v>
          </cell>
          <cell r="K1001" t="str">
            <v>N/A</v>
          </cell>
          <cell r="L1001" t="str">
            <v>N/A</v>
          </cell>
        </row>
        <row r="1002">
          <cell r="A1002">
            <v>40</v>
          </cell>
          <cell r="C1002" t="str">
            <v>COSTS</v>
          </cell>
          <cell r="E1002" t="str">
            <v>OTHER</v>
          </cell>
          <cell r="G1002">
            <v>0</v>
          </cell>
          <cell r="H1002">
            <v>0</v>
          </cell>
          <cell r="I1002" t="str">
            <v>N/A</v>
          </cell>
          <cell r="J1002" t="str">
            <v>N/A</v>
          </cell>
          <cell r="K1002" t="str">
            <v>N/A</v>
          </cell>
          <cell r="L1002" t="str">
            <v>N/A</v>
          </cell>
        </row>
        <row r="1003">
          <cell r="A1003">
            <v>40</v>
          </cell>
          <cell r="C1003" t="str">
            <v>COSTS</v>
          </cell>
          <cell r="E1003" t="str">
            <v>TOTAL</v>
          </cell>
          <cell r="G1003">
            <v>0</v>
          </cell>
          <cell r="H1003">
            <v>0</v>
          </cell>
          <cell r="I1003" t="str">
            <v>N/A</v>
          </cell>
          <cell r="J1003" t="str">
            <v>N/A</v>
          </cell>
          <cell r="K1003" t="str">
            <v>N/A</v>
          </cell>
          <cell r="L1003" t="str">
            <v>N/A</v>
          </cell>
        </row>
        <row r="1004">
          <cell r="A1004" t="str">
            <v>AGENCY</v>
          </cell>
          <cell r="C1004" t="str">
            <v>DESC</v>
          </cell>
          <cell r="E1004" t="str">
            <v>WO_CAT</v>
          </cell>
          <cell r="G1004" t="str">
            <v>TAX</v>
          </cell>
          <cell r="H1004" t="str">
            <v>ACCT</v>
          </cell>
          <cell r="I1004" t="str">
            <v>INTERGOV</v>
          </cell>
          <cell r="J1004" t="str">
            <v>NOTESLOANS</v>
          </cell>
          <cell r="K1004" t="str">
            <v>INTERFUND</v>
          </cell>
          <cell r="L1004" t="str">
            <v>OTHER</v>
          </cell>
        </row>
        <row r="1005">
          <cell r="A1005">
            <v>41</v>
          </cell>
          <cell r="C1005" t="str">
            <v>WO</v>
          </cell>
          <cell r="E1005" t="str">
            <v>RECWO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A1006">
            <v>41</v>
          </cell>
          <cell r="C1006" t="str">
            <v>WO</v>
          </cell>
          <cell r="E1006" t="str">
            <v>CONTRADJ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A1007">
            <v>41</v>
          </cell>
          <cell r="C1007" t="str">
            <v>WO</v>
          </cell>
          <cell r="E1007" t="str">
            <v>INDIGWO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A1008">
            <v>41</v>
          </cell>
          <cell r="C1008" t="str">
            <v>WO</v>
          </cell>
          <cell r="E1008" t="str">
            <v>TOTALWO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A1009" t="str">
            <v>AGENCY</v>
          </cell>
          <cell r="C1009" t="str">
            <v>DESC</v>
          </cell>
          <cell r="E1009" t="str">
            <v>ARTYPE</v>
          </cell>
          <cell r="G1009" t="str">
            <v>CURRENT</v>
          </cell>
          <cell r="H1009">
            <v>130</v>
          </cell>
          <cell r="I1009">
            <v>3160</v>
          </cell>
          <cell r="J1009">
            <v>6190</v>
          </cell>
          <cell r="K1009">
            <v>91120</v>
          </cell>
          <cell r="L1009" t="str">
            <v>OVER120</v>
          </cell>
        </row>
        <row r="1010">
          <cell r="A1010">
            <v>41</v>
          </cell>
          <cell r="C1010" t="str">
            <v>AGING</v>
          </cell>
          <cell r="E1010" t="str">
            <v>TAX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>
            <v>41</v>
          </cell>
          <cell r="C1011" t="str">
            <v>AGING</v>
          </cell>
          <cell r="E1011" t="str">
            <v>ACCT</v>
          </cell>
          <cell r="G1011">
            <v>23835910.129999999</v>
          </cell>
          <cell r="H1011">
            <v>362341.71</v>
          </cell>
          <cell r="I1011">
            <v>32975.660000000003</v>
          </cell>
          <cell r="J1011">
            <v>1184777.1299999999</v>
          </cell>
          <cell r="K1011">
            <v>164962.51999999999</v>
          </cell>
          <cell r="L1011">
            <v>811967.22</v>
          </cell>
        </row>
        <row r="1012">
          <cell r="A1012">
            <v>41</v>
          </cell>
          <cell r="C1012" t="str">
            <v>AGING</v>
          </cell>
          <cell r="E1012" t="str">
            <v>INTERGOV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41</v>
          </cell>
          <cell r="C1013" t="str">
            <v>AGING</v>
          </cell>
          <cell r="E1013" t="str">
            <v>NOTESLOAN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A1014">
            <v>41</v>
          </cell>
          <cell r="C1014" t="str">
            <v>AGING</v>
          </cell>
          <cell r="E1014" t="str">
            <v>INTERFUND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A1015">
            <v>41</v>
          </cell>
          <cell r="C1015" t="str">
            <v>AGING</v>
          </cell>
          <cell r="E1015" t="str">
            <v>OTHER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A1016">
            <v>41</v>
          </cell>
          <cell r="C1016" t="str">
            <v>AGING</v>
          </cell>
          <cell r="E1016" t="str">
            <v>TOTAL</v>
          </cell>
          <cell r="G1016">
            <v>23835910.129999999</v>
          </cell>
          <cell r="H1016">
            <v>362341.71</v>
          </cell>
          <cell r="I1016">
            <v>32975.660000000003</v>
          </cell>
          <cell r="J1016">
            <v>1184777.1299999999</v>
          </cell>
          <cell r="K1016">
            <v>164962.51999999999</v>
          </cell>
          <cell r="L1016">
            <v>811967.22</v>
          </cell>
        </row>
        <row r="1017">
          <cell r="A1017" t="str">
            <v>AGENCY</v>
          </cell>
          <cell r="C1017" t="str">
            <v>DESC</v>
          </cell>
          <cell r="E1017" t="str">
            <v>UNITTYPE</v>
          </cell>
          <cell r="G1017" t="str">
            <v>COST</v>
          </cell>
          <cell r="H1017" t="str">
            <v>FTE</v>
          </cell>
          <cell r="I1017" t="str">
            <v>N/A</v>
          </cell>
          <cell r="J1017" t="str">
            <v>N/A</v>
          </cell>
          <cell r="K1017" t="str">
            <v>N/A</v>
          </cell>
          <cell r="L1017" t="str">
            <v>N/A</v>
          </cell>
        </row>
        <row r="1018">
          <cell r="A1018">
            <v>41</v>
          </cell>
          <cell r="C1018" t="str">
            <v>COSTS</v>
          </cell>
          <cell r="E1018" t="str">
            <v>COLLAG</v>
          </cell>
          <cell r="G1018">
            <v>0</v>
          </cell>
          <cell r="H1018">
            <v>0</v>
          </cell>
          <cell r="I1018" t="str">
            <v>N/A</v>
          </cell>
          <cell r="J1018" t="str">
            <v>N/A</v>
          </cell>
          <cell r="K1018" t="str">
            <v>N/A</v>
          </cell>
          <cell r="L1018" t="str">
            <v>N/A</v>
          </cell>
        </row>
        <row r="1019">
          <cell r="A1019">
            <v>41</v>
          </cell>
          <cell r="C1019" t="str">
            <v>COSTS</v>
          </cell>
          <cell r="E1019" t="str">
            <v>ARD</v>
          </cell>
          <cell r="G1019">
            <v>90706.55</v>
          </cell>
          <cell r="H1019">
            <v>2.16</v>
          </cell>
          <cell r="I1019" t="str">
            <v>N/A</v>
          </cell>
          <cell r="J1019" t="str">
            <v>N/A</v>
          </cell>
          <cell r="K1019" t="str">
            <v>N/A</v>
          </cell>
          <cell r="L1019" t="str">
            <v>N/A</v>
          </cell>
        </row>
        <row r="1020">
          <cell r="A1020">
            <v>41</v>
          </cell>
          <cell r="C1020" t="str">
            <v>COSTS</v>
          </cell>
          <cell r="E1020" t="str">
            <v>CD</v>
          </cell>
          <cell r="G1020">
            <v>0</v>
          </cell>
          <cell r="H1020">
            <v>0</v>
          </cell>
          <cell r="I1020" t="str">
            <v>N/A</v>
          </cell>
          <cell r="J1020" t="str">
            <v>N/A</v>
          </cell>
          <cell r="K1020" t="str">
            <v>N/A</v>
          </cell>
          <cell r="L1020" t="str">
            <v>N/A</v>
          </cell>
        </row>
        <row r="1021">
          <cell r="A1021">
            <v>41</v>
          </cell>
          <cell r="C1021" t="str">
            <v>COSTS</v>
          </cell>
          <cell r="E1021" t="str">
            <v>AGDBFO</v>
          </cell>
          <cell r="G1021">
            <v>0</v>
          </cell>
          <cell r="H1021">
            <v>0</v>
          </cell>
          <cell r="I1021" t="str">
            <v>N/A</v>
          </cell>
          <cell r="J1021" t="str">
            <v>N/A</v>
          </cell>
          <cell r="K1021" t="str">
            <v>N/A</v>
          </cell>
          <cell r="L1021" t="str">
            <v>N/A</v>
          </cell>
        </row>
        <row r="1022">
          <cell r="A1022">
            <v>41</v>
          </cell>
          <cell r="C1022" t="str">
            <v>COSTS</v>
          </cell>
          <cell r="E1022" t="str">
            <v>PA</v>
          </cell>
          <cell r="G1022">
            <v>0</v>
          </cell>
          <cell r="H1022">
            <v>0</v>
          </cell>
          <cell r="I1022" t="str">
            <v>N/A</v>
          </cell>
          <cell r="J1022" t="str">
            <v>N/A</v>
          </cell>
          <cell r="K1022" t="str">
            <v>N/A</v>
          </cell>
          <cell r="L1022" t="str">
            <v>N/A</v>
          </cell>
        </row>
        <row r="1023">
          <cell r="A1023">
            <v>41</v>
          </cell>
          <cell r="C1023" t="str">
            <v>COSTS</v>
          </cell>
          <cell r="E1023" t="str">
            <v>SL</v>
          </cell>
          <cell r="G1023">
            <v>0</v>
          </cell>
          <cell r="H1023">
            <v>0</v>
          </cell>
          <cell r="I1023" t="str">
            <v>N/A</v>
          </cell>
          <cell r="J1023" t="str">
            <v>N/A</v>
          </cell>
          <cell r="K1023" t="str">
            <v>N/A</v>
          </cell>
          <cell r="L1023" t="str">
            <v>N/A</v>
          </cell>
        </row>
        <row r="1024">
          <cell r="A1024">
            <v>41</v>
          </cell>
          <cell r="C1024" t="str">
            <v>COSTS</v>
          </cell>
          <cell r="E1024" t="str">
            <v>SA</v>
          </cell>
          <cell r="G1024">
            <v>0</v>
          </cell>
          <cell r="H1024">
            <v>0</v>
          </cell>
          <cell r="I1024" t="str">
            <v>N/A</v>
          </cell>
          <cell r="J1024" t="str">
            <v>N/A</v>
          </cell>
          <cell r="K1024" t="str">
            <v>N/A</v>
          </cell>
          <cell r="L1024" t="str">
            <v>N/A</v>
          </cell>
        </row>
        <row r="1025">
          <cell r="A1025">
            <v>41</v>
          </cell>
          <cell r="C1025" t="str">
            <v>COSTS</v>
          </cell>
          <cell r="E1025" t="str">
            <v>GO</v>
          </cell>
          <cell r="G1025">
            <v>0</v>
          </cell>
          <cell r="H1025">
            <v>0</v>
          </cell>
          <cell r="I1025" t="str">
            <v>N/A</v>
          </cell>
          <cell r="J1025" t="str">
            <v>N/A</v>
          </cell>
          <cell r="K1025" t="str">
            <v>N/A</v>
          </cell>
          <cell r="L1025" t="str">
            <v>N/A</v>
          </cell>
        </row>
        <row r="1026">
          <cell r="A1026">
            <v>41</v>
          </cell>
          <cell r="C1026" t="str">
            <v>COSTS</v>
          </cell>
          <cell r="E1026" t="str">
            <v>LR</v>
          </cell>
          <cell r="G1026">
            <v>0</v>
          </cell>
          <cell r="H1026">
            <v>0</v>
          </cell>
          <cell r="I1026" t="str">
            <v>N/A</v>
          </cell>
          <cell r="J1026" t="str">
            <v>N/A</v>
          </cell>
          <cell r="K1026" t="str">
            <v>N/A</v>
          </cell>
          <cell r="L1026" t="str">
            <v>N/A</v>
          </cell>
        </row>
        <row r="1027">
          <cell r="A1027">
            <v>41</v>
          </cell>
          <cell r="C1027" t="str">
            <v>COSTS</v>
          </cell>
          <cell r="E1027" t="str">
            <v>PS</v>
          </cell>
          <cell r="G1027">
            <v>0</v>
          </cell>
          <cell r="H1027">
            <v>0</v>
          </cell>
          <cell r="I1027" t="str">
            <v>N/A</v>
          </cell>
          <cell r="J1027" t="str">
            <v>N/A</v>
          </cell>
          <cell r="K1027" t="str">
            <v>N/A</v>
          </cell>
          <cell r="L1027" t="str">
            <v>N/A</v>
          </cell>
        </row>
        <row r="1028">
          <cell r="A1028">
            <v>41</v>
          </cell>
          <cell r="C1028" t="str">
            <v>COSTS</v>
          </cell>
          <cell r="E1028" t="str">
            <v>TD</v>
          </cell>
          <cell r="G1028">
            <v>0</v>
          </cell>
          <cell r="H1028">
            <v>0</v>
          </cell>
          <cell r="I1028" t="str">
            <v>N/A</v>
          </cell>
          <cell r="J1028" t="str">
            <v>N/A</v>
          </cell>
          <cell r="K1028" t="str">
            <v>N/A</v>
          </cell>
          <cell r="L1028" t="str">
            <v>N/A</v>
          </cell>
        </row>
        <row r="1029">
          <cell r="A1029">
            <v>41</v>
          </cell>
          <cell r="C1029" t="str">
            <v>COSTS</v>
          </cell>
          <cell r="E1029" t="str">
            <v>OTHER</v>
          </cell>
          <cell r="G1029">
            <v>0</v>
          </cell>
          <cell r="H1029">
            <v>0</v>
          </cell>
          <cell r="I1029" t="str">
            <v>N/A</v>
          </cell>
          <cell r="J1029" t="str">
            <v>N/A</v>
          </cell>
          <cell r="K1029" t="str">
            <v>N/A</v>
          </cell>
          <cell r="L1029" t="str">
            <v>N/A</v>
          </cell>
        </row>
        <row r="1030">
          <cell r="A1030">
            <v>41</v>
          </cell>
          <cell r="C1030" t="str">
            <v>COSTS</v>
          </cell>
          <cell r="E1030" t="str">
            <v>TOTAL</v>
          </cell>
          <cell r="G1030">
            <v>90706.55</v>
          </cell>
          <cell r="H1030">
            <v>2.16</v>
          </cell>
          <cell r="I1030" t="str">
            <v>N/A</v>
          </cell>
          <cell r="J1030" t="str">
            <v>N/A</v>
          </cell>
          <cell r="K1030" t="str">
            <v>N/A</v>
          </cell>
          <cell r="L1030" t="str">
            <v>N/A</v>
          </cell>
        </row>
        <row r="1031">
          <cell r="A1031" t="str">
            <v>AGENCY</v>
          </cell>
          <cell r="C1031" t="str">
            <v>DESC</v>
          </cell>
          <cell r="E1031" t="str">
            <v>WO_CAT</v>
          </cell>
          <cell r="G1031" t="str">
            <v>TAX</v>
          </cell>
          <cell r="H1031" t="str">
            <v>ACCT</v>
          </cell>
          <cell r="I1031" t="str">
            <v>INTERGOV</v>
          </cell>
          <cell r="J1031" t="str">
            <v>NOTESLOANS</v>
          </cell>
          <cell r="K1031" t="str">
            <v>INTERFUND</v>
          </cell>
          <cell r="L1031" t="str">
            <v>OTHER</v>
          </cell>
        </row>
        <row r="1032">
          <cell r="A1032">
            <v>43</v>
          </cell>
          <cell r="C1032" t="str">
            <v>WO</v>
          </cell>
          <cell r="E1032" t="str">
            <v>RECWO</v>
          </cell>
          <cell r="G1032">
            <v>35381855</v>
          </cell>
          <cell r="H1032">
            <v>2593486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43</v>
          </cell>
          <cell r="C1033" t="str">
            <v>WO</v>
          </cell>
          <cell r="E1033" t="str">
            <v>CONTRADJ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43</v>
          </cell>
          <cell r="C1034" t="str">
            <v>WO</v>
          </cell>
          <cell r="E1034" t="str">
            <v>INDIGWO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43</v>
          </cell>
          <cell r="C1035" t="str">
            <v>WO</v>
          </cell>
          <cell r="E1035" t="str">
            <v>TOTALWO</v>
          </cell>
          <cell r="G1035">
            <v>35381855</v>
          </cell>
          <cell r="H1035">
            <v>2593486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 t="str">
            <v>AGENCY</v>
          </cell>
          <cell r="C1036" t="str">
            <v>DESC</v>
          </cell>
          <cell r="E1036" t="str">
            <v>ARTYPE</v>
          </cell>
          <cell r="G1036" t="str">
            <v>CURRENT</v>
          </cell>
          <cell r="H1036">
            <v>130</v>
          </cell>
          <cell r="I1036">
            <v>3160</v>
          </cell>
          <cell r="J1036">
            <v>6190</v>
          </cell>
          <cell r="K1036">
            <v>91120</v>
          </cell>
          <cell r="L1036" t="str">
            <v>OVER120</v>
          </cell>
        </row>
        <row r="1037">
          <cell r="A1037">
            <v>43</v>
          </cell>
          <cell r="C1037" t="str">
            <v>AGING</v>
          </cell>
          <cell r="E1037" t="str">
            <v>TAX</v>
          </cell>
          <cell r="G1037">
            <v>86471033.959999993</v>
          </cell>
          <cell r="H1037">
            <v>1772331.31</v>
          </cell>
          <cell r="I1037">
            <v>967965.9</v>
          </cell>
          <cell r="J1037">
            <v>896575.93</v>
          </cell>
          <cell r="K1037">
            <v>516065.73</v>
          </cell>
          <cell r="L1037">
            <v>65314969.869999997</v>
          </cell>
        </row>
        <row r="1038">
          <cell r="A1038">
            <v>43</v>
          </cell>
          <cell r="C1038" t="str">
            <v>AGING</v>
          </cell>
          <cell r="E1038" t="str">
            <v>ACCT</v>
          </cell>
          <cell r="G1038">
            <v>0</v>
          </cell>
          <cell r="H1038">
            <v>923436.18</v>
          </cell>
          <cell r="I1038">
            <v>834139.35</v>
          </cell>
          <cell r="J1038">
            <v>722955.99</v>
          </cell>
          <cell r="K1038">
            <v>727476.95</v>
          </cell>
          <cell r="L1038">
            <v>68024153.040000007</v>
          </cell>
        </row>
        <row r="1039">
          <cell r="A1039">
            <v>43</v>
          </cell>
          <cell r="C1039" t="str">
            <v>AGING</v>
          </cell>
          <cell r="E1039" t="str">
            <v>INTERGOV</v>
          </cell>
          <cell r="G1039">
            <v>159828.24</v>
          </cell>
          <cell r="H1039">
            <v>10842.03</v>
          </cell>
          <cell r="I1039">
            <v>9522.65</v>
          </cell>
          <cell r="J1039">
            <v>0</v>
          </cell>
          <cell r="K1039">
            <v>7331.55</v>
          </cell>
          <cell r="L1039">
            <v>0</v>
          </cell>
        </row>
        <row r="1040">
          <cell r="A1040">
            <v>43</v>
          </cell>
          <cell r="C1040" t="str">
            <v>AGING</v>
          </cell>
          <cell r="E1040" t="str">
            <v>NOTESLOAN</v>
          </cell>
          <cell r="G1040">
            <v>8560000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A1041">
            <v>43</v>
          </cell>
          <cell r="C1041" t="str">
            <v>AGING</v>
          </cell>
          <cell r="E1041" t="str">
            <v>INTERFUND</v>
          </cell>
          <cell r="G1041">
            <v>0</v>
          </cell>
          <cell r="H1041">
            <v>35365.050000000003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A1042">
            <v>43</v>
          </cell>
          <cell r="C1042" t="str">
            <v>AGING</v>
          </cell>
          <cell r="E1042" t="str">
            <v>OTHER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A1043">
            <v>43</v>
          </cell>
          <cell r="C1043" t="str">
            <v>AGING</v>
          </cell>
          <cell r="E1043" t="str">
            <v>TOTAL</v>
          </cell>
          <cell r="G1043">
            <v>95190862.199999988</v>
          </cell>
          <cell r="H1043">
            <v>2741974.57</v>
          </cell>
          <cell r="I1043">
            <v>1811627.9</v>
          </cell>
          <cell r="J1043">
            <v>1619531.92</v>
          </cell>
          <cell r="K1043">
            <v>1250874.23</v>
          </cell>
          <cell r="L1043">
            <v>133339122.91</v>
          </cell>
        </row>
        <row r="1044">
          <cell r="A1044" t="str">
            <v>AGENCY</v>
          </cell>
          <cell r="C1044" t="str">
            <v>DESC</v>
          </cell>
          <cell r="E1044" t="str">
            <v>UNITTYPE</v>
          </cell>
          <cell r="G1044" t="str">
            <v>COST</v>
          </cell>
          <cell r="H1044" t="str">
            <v>FTE</v>
          </cell>
          <cell r="I1044" t="str">
            <v>N/A</v>
          </cell>
          <cell r="J1044" t="str">
            <v>N/A</v>
          </cell>
          <cell r="K1044" t="str">
            <v>N/A</v>
          </cell>
          <cell r="L1044" t="str">
            <v>N/A</v>
          </cell>
        </row>
        <row r="1045">
          <cell r="A1045">
            <v>43</v>
          </cell>
          <cell r="C1045" t="str">
            <v>COSTS</v>
          </cell>
          <cell r="E1045" t="str">
            <v>COLLAG</v>
          </cell>
          <cell r="G1045">
            <v>0</v>
          </cell>
          <cell r="H1045">
            <v>0</v>
          </cell>
          <cell r="I1045" t="str">
            <v>N/A</v>
          </cell>
          <cell r="J1045" t="str">
            <v>N/A</v>
          </cell>
          <cell r="K1045" t="str">
            <v>N/A</v>
          </cell>
          <cell r="L1045" t="str">
            <v>N/A</v>
          </cell>
        </row>
        <row r="1046">
          <cell r="A1046">
            <v>43</v>
          </cell>
          <cell r="C1046" t="str">
            <v>COSTS</v>
          </cell>
          <cell r="E1046" t="str">
            <v>ARD</v>
          </cell>
          <cell r="G1046">
            <v>0</v>
          </cell>
          <cell r="H1046">
            <v>0</v>
          </cell>
          <cell r="I1046" t="str">
            <v>N/A</v>
          </cell>
          <cell r="J1046" t="str">
            <v>N/A</v>
          </cell>
          <cell r="K1046" t="str">
            <v>N/A</v>
          </cell>
          <cell r="L1046" t="str">
            <v>N/A</v>
          </cell>
        </row>
        <row r="1047">
          <cell r="A1047">
            <v>43</v>
          </cell>
          <cell r="C1047" t="str">
            <v>COSTS</v>
          </cell>
          <cell r="E1047" t="str">
            <v>CD</v>
          </cell>
          <cell r="G1047">
            <v>0</v>
          </cell>
          <cell r="H1047">
            <v>0</v>
          </cell>
          <cell r="I1047" t="str">
            <v>N/A</v>
          </cell>
          <cell r="J1047" t="str">
            <v>N/A</v>
          </cell>
          <cell r="K1047" t="str">
            <v>N/A</v>
          </cell>
          <cell r="L1047" t="str">
            <v>N/A</v>
          </cell>
        </row>
        <row r="1048">
          <cell r="A1048">
            <v>43</v>
          </cell>
          <cell r="C1048" t="str">
            <v>COSTS</v>
          </cell>
          <cell r="E1048" t="str">
            <v>AGDBFO</v>
          </cell>
          <cell r="G1048">
            <v>0</v>
          </cell>
          <cell r="H1048">
            <v>0</v>
          </cell>
          <cell r="I1048" t="str">
            <v>N/A</v>
          </cell>
          <cell r="J1048" t="str">
            <v>N/A</v>
          </cell>
          <cell r="K1048" t="str">
            <v>N/A</v>
          </cell>
          <cell r="L1048" t="str">
            <v>N/A</v>
          </cell>
        </row>
        <row r="1049">
          <cell r="A1049">
            <v>43</v>
          </cell>
          <cell r="C1049" t="str">
            <v>COSTS</v>
          </cell>
          <cell r="E1049" t="str">
            <v>PA</v>
          </cell>
          <cell r="G1049">
            <v>0</v>
          </cell>
          <cell r="H1049">
            <v>0</v>
          </cell>
          <cell r="I1049" t="str">
            <v>N/A</v>
          </cell>
          <cell r="J1049" t="str">
            <v>N/A</v>
          </cell>
          <cell r="K1049" t="str">
            <v>N/A</v>
          </cell>
          <cell r="L1049" t="str">
            <v>N/A</v>
          </cell>
        </row>
        <row r="1050">
          <cell r="A1050">
            <v>43</v>
          </cell>
          <cell r="C1050" t="str">
            <v>COSTS</v>
          </cell>
          <cell r="E1050" t="str">
            <v>SL</v>
          </cell>
          <cell r="G1050">
            <v>0</v>
          </cell>
          <cell r="H1050">
            <v>0</v>
          </cell>
          <cell r="I1050" t="str">
            <v>N/A</v>
          </cell>
          <cell r="J1050" t="str">
            <v>N/A</v>
          </cell>
          <cell r="K1050" t="str">
            <v>N/A</v>
          </cell>
          <cell r="L1050" t="str">
            <v>N/A</v>
          </cell>
        </row>
        <row r="1051">
          <cell r="A1051">
            <v>43</v>
          </cell>
          <cell r="C1051" t="str">
            <v>COSTS</v>
          </cell>
          <cell r="E1051" t="str">
            <v>SA</v>
          </cell>
          <cell r="G1051">
            <v>0</v>
          </cell>
          <cell r="H1051">
            <v>0</v>
          </cell>
          <cell r="I1051" t="str">
            <v>N/A</v>
          </cell>
          <cell r="J1051" t="str">
            <v>N/A</v>
          </cell>
          <cell r="K1051" t="str">
            <v>N/A</v>
          </cell>
          <cell r="L1051" t="str">
            <v>N/A</v>
          </cell>
        </row>
        <row r="1052">
          <cell r="A1052">
            <v>43</v>
          </cell>
          <cell r="C1052" t="str">
            <v>COSTS</v>
          </cell>
          <cell r="E1052" t="str">
            <v>GO</v>
          </cell>
          <cell r="G1052">
            <v>0</v>
          </cell>
          <cell r="H1052">
            <v>0</v>
          </cell>
          <cell r="I1052" t="str">
            <v>N/A</v>
          </cell>
          <cell r="J1052" t="str">
            <v>N/A</v>
          </cell>
          <cell r="K1052" t="str">
            <v>N/A</v>
          </cell>
          <cell r="L1052" t="str">
            <v>N/A</v>
          </cell>
        </row>
        <row r="1053">
          <cell r="A1053">
            <v>43</v>
          </cell>
          <cell r="C1053" t="str">
            <v>COSTS</v>
          </cell>
          <cell r="E1053" t="str">
            <v>LR</v>
          </cell>
          <cell r="G1053">
            <v>0</v>
          </cell>
          <cell r="H1053">
            <v>0</v>
          </cell>
          <cell r="I1053" t="str">
            <v>N/A</v>
          </cell>
          <cell r="J1053" t="str">
            <v>N/A</v>
          </cell>
          <cell r="K1053" t="str">
            <v>N/A</v>
          </cell>
          <cell r="L1053" t="str">
            <v>N/A</v>
          </cell>
        </row>
        <row r="1054">
          <cell r="A1054">
            <v>43</v>
          </cell>
          <cell r="C1054" t="str">
            <v>COSTS</v>
          </cell>
          <cell r="E1054" t="str">
            <v>PS</v>
          </cell>
          <cell r="G1054">
            <v>0</v>
          </cell>
          <cell r="H1054">
            <v>0</v>
          </cell>
          <cell r="I1054" t="str">
            <v>N/A</v>
          </cell>
          <cell r="J1054" t="str">
            <v>N/A</v>
          </cell>
          <cell r="K1054" t="str">
            <v>N/A</v>
          </cell>
          <cell r="L1054" t="str">
            <v>N/A</v>
          </cell>
        </row>
        <row r="1055">
          <cell r="A1055">
            <v>43</v>
          </cell>
          <cell r="C1055" t="str">
            <v>COSTS</v>
          </cell>
          <cell r="E1055" t="str">
            <v>TD</v>
          </cell>
          <cell r="G1055">
            <v>1349181</v>
          </cell>
          <cell r="H1055">
            <v>17.03</v>
          </cell>
          <cell r="I1055" t="str">
            <v>N/A</v>
          </cell>
          <cell r="J1055" t="str">
            <v>N/A</v>
          </cell>
          <cell r="K1055" t="str">
            <v>N/A</v>
          </cell>
          <cell r="L1055" t="str">
            <v>N/A</v>
          </cell>
        </row>
        <row r="1056">
          <cell r="A1056">
            <v>43</v>
          </cell>
          <cell r="C1056" t="str">
            <v>COSTS</v>
          </cell>
          <cell r="E1056" t="str">
            <v>OTHER</v>
          </cell>
          <cell r="G1056">
            <v>182401</v>
          </cell>
          <cell r="H1056">
            <v>3.12</v>
          </cell>
          <cell r="I1056" t="str">
            <v>N/A</v>
          </cell>
          <cell r="J1056" t="str">
            <v>N/A</v>
          </cell>
          <cell r="K1056" t="str">
            <v>N/A</v>
          </cell>
          <cell r="L1056" t="str">
            <v>N/A</v>
          </cell>
        </row>
        <row r="1057">
          <cell r="A1057">
            <v>43</v>
          </cell>
          <cell r="C1057" t="str">
            <v>COSTS</v>
          </cell>
          <cell r="E1057" t="str">
            <v>TOTAL</v>
          </cell>
          <cell r="G1057">
            <v>1531582</v>
          </cell>
          <cell r="H1057">
            <v>20.150000000000002</v>
          </cell>
          <cell r="I1057" t="str">
            <v>N/A</v>
          </cell>
          <cell r="J1057" t="str">
            <v>N/A</v>
          </cell>
          <cell r="K1057" t="str">
            <v>N/A</v>
          </cell>
          <cell r="L1057" t="str">
            <v>N/A</v>
          </cell>
        </row>
        <row r="1058">
          <cell r="A1058" t="str">
            <v>AGENCY</v>
          </cell>
          <cell r="C1058" t="str">
            <v>DESC</v>
          </cell>
          <cell r="E1058" t="str">
            <v>WO_CAT</v>
          </cell>
          <cell r="G1058" t="str">
            <v>TAX</v>
          </cell>
          <cell r="H1058" t="str">
            <v>ACCT</v>
          </cell>
          <cell r="I1058" t="str">
            <v>INTERGOV</v>
          </cell>
          <cell r="J1058" t="str">
            <v>NOTESLOANS</v>
          </cell>
          <cell r="K1058" t="str">
            <v>INTERFUND</v>
          </cell>
          <cell r="L1058" t="str">
            <v>OTHER</v>
          </cell>
        </row>
        <row r="1059">
          <cell r="A1059">
            <v>45</v>
          </cell>
          <cell r="C1059" t="str">
            <v>WO</v>
          </cell>
          <cell r="E1059" t="str">
            <v>RECWO</v>
          </cell>
          <cell r="G1059">
            <v>658147036.86000001</v>
          </cell>
          <cell r="H1059">
            <v>11881.47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45</v>
          </cell>
          <cell r="C1060" t="str">
            <v>WO</v>
          </cell>
          <cell r="E1060" t="str">
            <v>CONTRADJ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45</v>
          </cell>
          <cell r="C1061" t="str">
            <v>WO</v>
          </cell>
          <cell r="E1061" t="str">
            <v>INDIGWO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45</v>
          </cell>
          <cell r="C1062" t="str">
            <v>WO</v>
          </cell>
          <cell r="E1062" t="str">
            <v>TOTALWO</v>
          </cell>
          <cell r="G1062">
            <v>658147036.86000001</v>
          </cell>
          <cell r="H1062">
            <v>11881.47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 t="str">
            <v>AGENCY</v>
          </cell>
          <cell r="C1063" t="str">
            <v>DESC</v>
          </cell>
          <cell r="E1063" t="str">
            <v>ARTYPE</v>
          </cell>
          <cell r="G1063" t="str">
            <v>CURRENT</v>
          </cell>
          <cell r="H1063">
            <v>130</v>
          </cell>
          <cell r="I1063">
            <v>3160</v>
          </cell>
          <cell r="J1063">
            <v>6190</v>
          </cell>
          <cell r="K1063">
            <v>91120</v>
          </cell>
          <cell r="L1063" t="str">
            <v>OVER120</v>
          </cell>
        </row>
        <row r="1064">
          <cell r="A1064">
            <v>45</v>
          </cell>
          <cell r="C1064" t="str">
            <v>AGING</v>
          </cell>
          <cell r="E1064" t="str">
            <v>TAX</v>
          </cell>
          <cell r="G1064">
            <v>0</v>
          </cell>
          <cell r="H1064">
            <v>70334547.969999999</v>
          </cell>
          <cell r="I1064">
            <v>64770871.139999993</v>
          </cell>
          <cell r="J1064">
            <v>9006960.6600000001</v>
          </cell>
          <cell r="K1064">
            <v>63106244.520000003</v>
          </cell>
          <cell r="L1064">
            <v>1122026083.6799998</v>
          </cell>
        </row>
        <row r="1065">
          <cell r="A1065">
            <v>45</v>
          </cell>
          <cell r="C1065" t="str">
            <v>AGING</v>
          </cell>
          <cell r="E1065" t="str">
            <v>ACCT</v>
          </cell>
          <cell r="G1065">
            <v>0</v>
          </cell>
          <cell r="H1065">
            <v>1560.46</v>
          </cell>
          <cell r="I1065">
            <v>21250.39</v>
          </cell>
          <cell r="J1065">
            <v>423.57</v>
          </cell>
          <cell r="K1065">
            <v>0</v>
          </cell>
          <cell r="L1065">
            <v>110688.4</v>
          </cell>
        </row>
        <row r="1066">
          <cell r="A1066">
            <v>45</v>
          </cell>
          <cell r="C1066" t="str">
            <v>AGING</v>
          </cell>
          <cell r="E1066" t="str">
            <v>INTERGOV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45</v>
          </cell>
          <cell r="C1067" t="str">
            <v>AGING</v>
          </cell>
          <cell r="E1067" t="str">
            <v>NOTESLOAN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45</v>
          </cell>
          <cell r="C1068" t="str">
            <v>AGING</v>
          </cell>
          <cell r="E1068" t="str">
            <v>INTERFUND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45</v>
          </cell>
          <cell r="C1069" t="str">
            <v>AGING</v>
          </cell>
          <cell r="E1069" t="str">
            <v>OTHER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45</v>
          </cell>
          <cell r="C1070" t="str">
            <v>AGING</v>
          </cell>
          <cell r="E1070" t="str">
            <v>TOTAL</v>
          </cell>
          <cell r="G1070">
            <v>0</v>
          </cell>
          <cell r="H1070">
            <v>70336108.429999992</v>
          </cell>
          <cell r="I1070">
            <v>64792121.529999994</v>
          </cell>
          <cell r="J1070">
            <v>9007384.2300000004</v>
          </cell>
          <cell r="K1070">
            <v>63106244.520000003</v>
          </cell>
          <cell r="L1070">
            <v>1122136772.0799999</v>
          </cell>
        </row>
        <row r="1071">
          <cell r="A1071" t="str">
            <v>AGENCY</v>
          </cell>
          <cell r="C1071" t="str">
            <v>DESC</v>
          </cell>
          <cell r="E1071" t="str">
            <v>UNITTYPE</v>
          </cell>
          <cell r="G1071" t="str">
            <v>COST</v>
          </cell>
          <cell r="H1071" t="str">
            <v>FTE</v>
          </cell>
          <cell r="I1071" t="str">
            <v>N/A</v>
          </cell>
          <cell r="J1071" t="str">
            <v>N/A</v>
          </cell>
          <cell r="K1071" t="str">
            <v>N/A</v>
          </cell>
          <cell r="L1071" t="str">
            <v>N/A</v>
          </cell>
        </row>
        <row r="1072">
          <cell r="A1072">
            <v>45</v>
          </cell>
          <cell r="C1072" t="str">
            <v>COSTS</v>
          </cell>
          <cell r="E1072" t="str">
            <v>COLLAG</v>
          </cell>
          <cell r="G1072">
            <v>0</v>
          </cell>
          <cell r="H1072">
            <v>0</v>
          </cell>
          <cell r="I1072" t="str">
            <v>N/A</v>
          </cell>
          <cell r="J1072" t="str">
            <v>N/A</v>
          </cell>
          <cell r="K1072" t="str">
            <v>N/A</v>
          </cell>
          <cell r="L1072" t="str">
            <v>N/A</v>
          </cell>
        </row>
        <row r="1073">
          <cell r="A1073">
            <v>45</v>
          </cell>
          <cell r="C1073" t="str">
            <v>COSTS</v>
          </cell>
          <cell r="E1073" t="str">
            <v>ARD</v>
          </cell>
          <cell r="G1073">
            <v>0</v>
          </cell>
          <cell r="H1073">
            <v>0</v>
          </cell>
          <cell r="I1073" t="str">
            <v>N/A</v>
          </cell>
          <cell r="J1073" t="str">
            <v>N/A</v>
          </cell>
          <cell r="K1073" t="str">
            <v>N/A</v>
          </cell>
          <cell r="L1073" t="str">
            <v>N/A</v>
          </cell>
        </row>
        <row r="1074">
          <cell r="A1074">
            <v>45</v>
          </cell>
          <cell r="C1074" t="str">
            <v>COSTS</v>
          </cell>
          <cell r="E1074" t="str">
            <v>CD</v>
          </cell>
          <cell r="G1074">
            <v>0</v>
          </cell>
          <cell r="H1074">
            <v>0</v>
          </cell>
          <cell r="I1074" t="str">
            <v>N/A</v>
          </cell>
          <cell r="J1074" t="str">
            <v>N/A</v>
          </cell>
          <cell r="K1074" t="str">
            <v>N/A</v>
          </cell>
          <cell r="L1074" t="str">
            <v>N/A</v>
          </cell>
        </row>
        <row r="1075">
          <cell r="A1075">
            <v>45</v>
          </cell>
          <cell r="C1075" t="str">
            <v>COSTS</v>
          </cell>
          <cell r="E1075" t="str">
            <v>AGDBFO</v>
          </cell>
          <cell r="G1075">
            <v>0</v>
          </cell>
          <cell r="H1075">
            <v>0</v>
          </cell>
          <cell r="I1075" t="str">
            <v>N/A</v>
          </cell>
          <cell r="J1075" t="str">
            <v>N/A</v>
          </cell>
          <cell r="K1075" t="str">
            <v>N/A</v>
          </cell>
          <cell r="L1075" t="str">
            <v>N/A</v>
          </cell>
        </row>
        <row r="1076">
          <cell r="A1076">
            <v>45</v>
          </cell>
          <cell r="C1076" t="str">
            <v>COSTS</v>
          </cell>
          <cell r="E1076" t="str">
            <v>PA</v>
          </cell>
          <cell r="G1076">
            <v>0</v>
          </cell>
          <cell r="H1076">
            <v>0</v>
          </cell>
          <cell r="I1076" t="str">
            <v>N/A</v>
          </cell>
          <cell r="J1076" t="str">
            <v>N/A</v>
          </cell>
          <cell r="K1076" t="str">
            <v>N/A</v>
          </cell>
          <cell r="L1076" t="str">
            <v>N/A</v>
          </cell>
        </row>
        <row r="1077">
          <cell r="A1077">
            <v>45</v>
          </cell>
          <cell r="C1077" t="str">
            <v>COSTS</v>
          </cell>
          <cell r="E1077" t="str">
            <v>SL</v>
          </cell>
          <cell r="G1077">
            <v>0</v>
          </cell>
          <cell r="H1077">
            <v>0</v>
          </cell>
          <cell r="I1077" t="str">
            <v>N/A</v>
          </cell>
          <cell r="J1077" t="str">
            <v>N/A</v>
          </cell>
          <cell r="K1077" t="str">
            <v>N/A</v>
          </cell>
          <cell r="L1077" t="str">
            <v>N/A</v>
          </cell>
        </row>
        <row r="1078">
          <cell r="A1078">
            <v>45</v>
          </cell>
          <cell r="C1078" t="str">
            <v>COSTS</v>
          </cell>
          <cell r="E1078" t="str">
            <v>SA</v>
          </cell>
          <cell r="G1078">
            <v>0</v>
          </cell>
          <cell r="H1078">
            <v>0</v>
          </cell>
          <cell r="I1078" t="str">
            <v>N/A</v>
          </cell>
          <cell r="J1078" t="str">
            <v>N/A</v>
          </cell>
          <cell r="K1078" t="str">
            <v>N/A</v>
          </cell>
          <cell r="L1078" t="str">
            <v>N/A</v>
          </cell>
        </row>
        <row r="1079">
          <cell r="A1079">
            <v>45</v>
          </cell>
          <cell r="C1079" t="str">
            <v>COSTS</v>
          </cell>
          <cell r="E1079" t="str">
            <v>GO</v>
          </cell>
          <cell r="G1079">
            <v>0</v>
          </cell>
          <cell r="H1079">
            <v>0</v>
          </cell>
          <cell r="I1079" t="str">
            <v>N/A</v>
          </cell>
          <cell r="J1079" t="str">
            <v>N/A</v>
          </cell>
          <cell r="K1079" t="str">
            <v>N/A</v>
          </cell>
          <cell r="L1079" t="str">
            <v>N/A</v>
          </cell>
        </row>
        <row r="1080">
          <cell r="A1080">
            <v>45</v>
          </cell>
          <cell r="C1080" t="str">
            <v>COSTS</v>
          </cell>
          <cell r="E1080" t="str">
            <v>LR</v>
          </cell>
          <cell r="G1080">
            <v>0</v>
          </cell>
          <cell r="H1080">
            <v>0</v>
          </cell>
          <cell r="I1080" t="str">
            <v>N/A</v>
          </cell>
          <cell r="J1080" t="str">
            <v>N/A</v>
          </cell>
          <cell r="K1080" t="str">
            <v>N/A</v>
          </cell>
          <cell r="L1080" t="str">
            <v>N/A</v>
          </cell>
        </row>
        <row r="1081">
          <cell r="A1081">
            <v>45</v>
          </cell>
          <cell r="C1081" t="str">
            <v>COSTS</v>
          </cell>
          <cell r="E1081" t="str">
            <v>PS</v>
          </cell>
          <cell r="G1081">
            <v>0</v>
          </cell>
          <cell r="H1081">
            <v>0</v>
          </cell>
          <cell r="I1081" t="str">
            <v>N/A</v>
          </cell>
          <cell r="J1081" t="str">
            <v>N/A</v>
          </cell>
          <cell r="K1081" t="str">
            <v>N/A</v>
          </cell>
          <cell r="L1081" t="str">
            <v>N/A</v>
          </cell>
        </row>
        <row r="1082">
          <cell r="A1082">
            <v>45</v>
          </cell>
          <cell r="C1082" t="str">
            <v>COSTS</v>
          </cell>
          <cell r="E1082" t="str">
            <v>TD</v>
          </cell>
          <cell r="G1082">
            <v>0</v>
          </cell>
          <cell r="H1082">
            <v>0</v>
          </cell>
          <cell r="I1082" t="str">
            <v>N/A</v>
          </cell>
          <cell r="J1082" t="str">
            <v>N/A</v>
          </cell>
          <cell r="K1082" t="str">
            <v>N/A</v>
          </cell>
          <cell r="L1082" t="str">
            <v>N/A</v>
          </cell>
        </row>
        <row r="1083">
          <cell r="A1083">
            <v>45</v>
          </cell>
          <cell r="C1083" t="str">
            <v>COSTS</v>
          </cell>
          <cell r="E1083" t="str">
            <v>OTHER</v>
          </cell>
          <cell r="G1083">
            <v>0</v>
          </cell>
          <cell r="H1083">
            <v>0</v>
          </cell>
          <cell r="I1083" t="str">
            <v>N/A</v>
          </cell>
          <cell r="J1083" t="str">
            <v>N/A</v>
          </cell>
          <cell r="K1083" t="str">
            <v>N/A</v>
          </cell>
          <cell r="L1083" t="str">
            <v>N/A</v>
          </cell>
        </row>
        <row r="1084">
          <cell r="A1084">
            <v>45</v>
          </cell>
          <cell r="C1084" t="str">
            <v>COSTS</v>
          </cell>
          <cell r="E1084" t="str">
            <v>TOTAL</v>
          </cell>
          <cell r="G1084">
            <v>0</v>
          </cell>
          <cell r="H1084">
            <v>0</v>
          </cell>
          <cell r="I1084" t="str">
            <v>N/A</v>
          </cell>
          <cell r="J1084" t="str">
            <v>N/A</v>
          </cell>
          <cell r="K1084" t="str">
            <v>N/A</v>
          </cell>
          <cell r="L1084" t="str">
            <v>N/A</v>
          </cell>
        </row>
        <row r="1085">
          <cell r="A1085" t="str">
            <v>AGENCY</v>
          </cell>
          <cell r="C1085" t="str">
            <v>DESC</v>
          </cell>
          <cell r="E1085" t="str">
            <v>WO_CAT</v>
          </cell>
          <cell r="G1085" t="str">
            <v>TAX</v>
          </cell>
          <cell r="H1085" t="str">
            <v>ACCT</v>
          </cell>
          <cell r="I1085" t="str">
            <v>INTERGOV</v>
          </cell>
          <cell r="J1085" t="str">
            <v>NOTESLOANS</v>
          </cell>
          <cell r="K1085" t="str">
            <v>INTERFUND</v>
          </cell>
          <cell r="L1085" t="str">
            <v>OTHER</v>
          </cell>
        </row>
        <row r="1086">
          <cell r="A1086">
            <v>46</v>
          </cell>
          <cell r="C1086" t="str">
            <v>WO</v>
          </cell>
          <cell r="E1086" t="str">
            <v>RECWO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46</v>
          </cell>
          <cell r="C1087" t="str">
            <v>WO</v>
          </cell>
          <cell r="E1087" t="str">
            <v>CONTRADJ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46</v>
          </cell>
          <cell r="C1088" t="str">
            <v>WO</v>
          </cell>
          <cell r="E1088" t="str">
            <v>INDIGWO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46</v>
          </cell>
          <cell r="C1089" t="str">
            <v>WO</v>
          </cell>
          <cell r="E1089" t="str">
            <v>TOTALWO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 t="str">
            <v>AGENCY</v>
          </cell>
          <cell r="C1090" t="str">
            <v>DESC</v>
          </cell>
          <cell r="E1090" t="str">
            <v>ARTYPE</v>
          </cell>
          <cell r="G1090" t="str">
            <v>CURRENT</v>
          </cell>
          <cell r="H1090">
            <v>130</v>
          </cell>
          <cell r="I1090">
            <v>3160</v>
          </cell>
          <cell r="J1090">
            <v>6190</v>
          </cell>
          <cell r="K1090">
            <v>91120</v>
          </cell>
          <cell r="L1090" t="str">
            <v>OVER120</v>
          </cell>
        </row>
        <row r="1091">
          <cell r="A1091">
            <v>46</v>
          </cell>
          <cell r="C1091" t="str">
            <v>AGING</v>
          </cell>
          <cell r="E1091" t="str">
            <v>TAX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46</v>
          </cell>
          <cell r="C1092" t="str">
            <v>AGING</v>
          </cell>
          <cell r="E1092" t="str">
            <v>ACCT</v>
          </cell>
          <cell r="G1092">
            <v>837.34</v>
          </cell>
          <cell r="H1092">
            <v>27.97</v>
          </cell>
          <cell r="I1092">
            <v>83.7</v>
          </cell>
          <cell r="J1092">
            <v>244.8</v>
          </cell>
          <cell r="K1092">
            <v>0</v>
          </cell>
          <cell r="L1092">
            <v>1501.03</v>
          </cell>
        </row>
        <row r="1093">
          <cell r="A1093">
            <v>46</v>
          </cell>
          <cell r="C1093" t="str">
            <v>AGING</v>
          </cell>
          <cell r="E1093" t="str">
            <v>INTERGOV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46</v>
          </cell>
          <cell r="C1094" t="str">
            <v>AGING</v>
          </cell>
          <cell r="E1094" t="str">
            <v>NOTESLOAN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46</v>
          </cell>
          <cell r="C1095" t="str">
            <v>AGING</v>
          </cell>
          <cell r="E1095" t="str">
            <v>INTERFUND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46</v>
          </cell>
          <cell r="C1096" t="str">
            <v>AGING</v>
          </cell>
          <cell r="E1096" t="str">
            <v>OTHER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46</v>
          </cell>
          <cell r="C1097" t="str">
            <v>AGING</v>
          </cell>
          <cell r="E1097" t="str">
            <v>TOTAL</v>
          </cell>
          <cell r="G1097">
            <v>837.34</v>
          </cell>
          <cell r="H1097">
            <v>27.97</v>
          </cell>
          <cell r="I1097">
            <v>83.7</v>
          </cell>
          <cell r="J1097">
            <v>244.8</v>
          </cell>
          <cell r="K1097">
            <v>0</v>
          </cell>
          <cell r="L1097">
            <v>1501.03</v>
          </cell>
        </row>
        <row r="1098">
          <cell r="A1098" t="str">
            <v>AGENCY</v>
          </cell>
          <cell r="C1098" t="str">
            <v>DESC</v>
          </cell>
          <cell r="E1098" t="str">
            <v>UNITTYPE</v>
          </cell>
          <cell r="G1098" t="str">
            <v>COST</v>
          </cell>
          <cell r="H1098" t="str">
            <v>FTE</v>
          </cell>
          <cell r="I1098" t="str">
            <v>N/A</v>
          </cell>
          <cell r="J1098" t="str">
            <v>N/A</v>
          </cell>
          <cell r="K1098" t="str">
            <v>N/A</v>
          </cell>
          <cell r="L1098" t="str">
            <v>N/A</v>
          </cell>
        </row>
        <row r="1099">
          <cell r="A1099">
            <v>46</v>
          </cell>
          <cell r="C1099" t="str">
            <v>COSTS</v>
          </cell>
          <cell r="E1099" t="str">
            <v>COLLAG</v>
          </cell>
          <cell r="G1099">
            <v>0</v>
          </cell>
          <cell r="H1099">
            <v>0</v>
          </cell>
          <cell r="I1099" t="str">
            <v>N/A</v>
          </cell>
          <cell r="J1099" t="str">
            <v>N/A</v>
          </cell>
          <cell r="K1099" t="str">
            <v>N/A</v>
          </cell>
          <cell r="L1099" t="str">
            <v>N/A</v>
          </cell>
        </row>
        <row r="1100">
          <cell r="A1100">
            <v>46</v>
          </cell>
          <cell r="C1100" t="str">
            <v>COSTS</v>
          </cell>
          <cell r="E1100" t="str">
            <v>ARD</v>
          </cell>
          <cell r="G1100">
            <v>0</v>
          </cell>
          <cell r="H1100">
            <v>0</v>
          </cell>
          <cell r="I1100" t="str">
            <v>N/A</v>
          </cell>
          <cell r="J1100" t="str">
            <v>N/A</v>
          </cell>
          <cell r="K1100" t="str">
            <v>N/A</v>
          </cell>
          <cell r="L1100" t="str">
            <v>N/A</v>
          </cell>
        </row>
        <row r="1101">
          <cell r="A1101">
            <v>46</v>
          </cell>
          <cell r="C1101" t="str">
            <v>COSTS</v>
          </cell>
          <cell r="E1101" t="str">
            <v>CD</v>
          </cell>
          <cell r="G1101">
            <v>0</v>
          </cell>
          <cell r="H1101">
            <v>0</v>
          </cell>
          <cell r="I1101" t="str">
            <v>N/A</v>
          </cell>
          <cell r="J1101" t="str">
            <v>N/A</v>
          </cell>
          <cell r="K1101" t="str">
            <v>N/A</v>
          </cell>
          <cell r="L1101" t="str">
            <v>N/A</v>
          </cell>
        </row>
        <row r="1102">
          <cell r="A1102">
            <v>46</v>
          </cell>
          <cell r="C1102" t="str">
            <v>COSTS</v>
          </cell>
          <cell r="E1102" t="str">
            <v>AGDBFO</v>
          </cell>
          <cell r="G1102">
            <v>0</v>
          </cell>
          <cell r="H1102">
            <v>0</v>
          </cell>
          <cell r="I1102" t="str">
            <v>N/A</v>
          </cell>
          <cell r="J1102" t="str">
            <v>N/A</v>
          </cell>
          <cell r="K1102" t="str">
            <v>N/A</v>
          </cell>
          <cell r="L1102" t="str">
            <v>N/A</v>
          </cell>
        </row>
        <row r="1103">
          <cell r="A1103">
            <v>46</v>
          </cell>
          <cell r="C1103" t="str">
            <v>COSTS</v>
          </cell>
          <cell r="E1103" t="str">
            <v>PA</v>
          </cell>
          <cell r="G1103">
            <v>0</v>
          </cell>
          <cell r="H1103">
            <v>0</v>
          </cell>
          <cell r="I1103" t="str">
            <v>N/A</v>
          </cell>
          <cell r="J1103" t="str">
            <v>N/A</v>
          </cell>
          <cell r="K1103" t="str">
            <v>N/A</v>
          </cell>
          <cell r="L1103" t="str">
            <v>N/A</v>
          </cell>
        </row>
        <row r="1104">
          <cell r="A1104">
            <v>46</v>
          </cell>
          <cell r="C1104" t="str">
            <v>COSTS</v>
          </cell>
          <cell r="E1104" t="str">
            <v>SL</v>
          </cell>
          <cell r="G1104">
            <v>0</v>
          </cell>
          <cell r="H1104">
            <v>0</v>
          </cell>
          <cell r="I1104" t="str">
            <v>N/A</v>
          </cell>
          <cell r="J1104" t="str">
            <v>N/A</v>
          </cell>
          <cell r="K1104" t="str">
            <v>N/A</v>
          </cell>
          <cell r="L1104" t="str">
            <v>N/A</v>
          </cell>
        </row>
        <row r="1105">
          <cell r="A1105">
            <v>46</v>
          </cell>
          <cell r="C1105" t="str">
            <v>COSTS</v>
          </cell>
          <cell r="E1105" t="str">
            <v>SA</v>
          </cell>
          <cell r="G1105">
            <v>0</v>
          </cell>
          <cell r="H1105">
            <v>0</v>
          </cell>
          <cell r="I1105" t="str">
            <v>N/A</v>
          </cell>
          <cell r="J1105" t="str">
            <v>N/A</v>
          </cell>
          <cell r="K1105" t="str">
            <v>N/A</v>
          </cell>
          <cell r="L1105" t="str">
            <v>N/A</v>
          </cell>
        </row>
        <row r="1106">
          <cell r="A1106">
            <v>46</v>
          </cell>
          <cell r="C1106" t="str">
            <v>COSTS</v>
          </cell>
          <cell r="E1106" t="str">
            <v>GO</v>
          </cell>
          <cell r="G1106">
            <v>0</v>
          </cell>
          <cell r="H1106">
            <v>0</v>
          </cell>
          <cell r="I1106" t="str">
            <v>N/A</v>
          </cell>
          <cell r="J1106" t="str">
            <v>N/A</v>
          </cell>
          <cell r="K1106" t="str">
            <v>N/A</v>
          </cell>
          <cell r="L1106" t="str">
            <v>N/A</v>
          </cell>
        </row>
        <row r="1107">
          <cell r="A1107">
            <v>46</v>
          </cell>
          <cell r="C1107" t="str">
            <v>COSTS</v>
          </cell>
          <cell r="E1107" t="str">
            <v>LR</v>
          </cell>
          <cell r="G1107">
            <v>0</v>
          </cell>
          <cell r="H1107">
            <v>0</v>
          </cell>
          <cell r="I1107" t="str">
            <v>N/A</v>
          </cell>
          <cell r="J1107" t="str">
            <v>N/A</v>
          </cell>
          <cell r="K1107" t="str">
            <v>N/A</v>
          </cell>
          <cell r="L1107" t="str">
            <v>N/A</v>
          </cell>
        </row>
        <row r="1108">
          <cell r="A1108">
            <v>46</v>
          </cell>
          <cell r="C1108" t="str">
            <v>COSTS</v>
          </cell>
          <cell r="E1108" t="str">
            <v>PS</v>
          </cell>
          <cell r="G1108">
            <v>0</v>
          </cell>
          <cell r="H1108">
            <v>0</v>
          </cell>
          <cell r="I1108" t="str">
            <v>N/A</v>
          </cell>
          <cell r="J1108" t="str">
            <v>N/A</v>
          </cell>
          <cell r="K1108" t="str">
            <v>N/A</v>
          </cell>
          <cell r="L1108" t="str">
            <v>N/A</v>
          </cell>
        </row>
        <row r="1109">
          <cell r="A1109">
            <v>46</v>
          </cell>
          <cell r="C1109" t="str">
            <v>COSTS</v>
          </cell>
          <cell r="E1109" t="str">
            <v>TD</v>
          </cell>
          <cell r="G1109">
            <v>0</v>
          </cell>
          <cell r="H1109">
            <v>0</v>
          </cell>
          <cell r="I1109" t="str">
            <v>N/A</v>
          </cell>
          <cell r="J1109" t="str">
            <v>N/A</v>
          </cell>
          <cell r="K1109" t="str">
            <v>N/A</v>
          </cell>
          <cell r="L1109" t="str">
            <v>N/A</v>
          </cell>
        </row>
        <row r="1110">
          <cell r="A1110">
            <v>46</v>
          </cell>
          <cell r="C1110" t="str">
            <v>COSTS</v>
          </cell>
          <cell r="E1110" t="str">
            <v>OTHER</v>
          </cell>
          <cell r="G1110">
            <v>0</v>
          </cell>
          <cell r="H1110">
            <v>0</v>
          </cell>
          <cell r="I1110" t="str">
            <v>N/A</v>
          </cell>
          <cell r="J1110" t="str">
            <v>N/A</v>
          </cell>
          <cell r="K1110" t="str">
            <v>N/A</v>
          </cell>
          <cell r="L1110" t="str">
            <v>N/A</v>
          </cell>
        </row>
        <row r="1111">
          <cell r="A1111">
            <v>46</v>
          </cell>
          <cell r="C1111" t="str">
            <v>COSTS</v>
          </cell>
          <cell r="E1111" t="str">
            <v>TOTAL</v>
          </cell>
          <cell r="G1111">
            <v>0</v>
          </cell>
          <cell r="H1111">
            <v>0</v>
          </cell>
          <cell r="I1111" t="str">
            <v>N/A</v>
          </cell>
          <cell r="J1111" t="str">
            <v>N/A</v>
          </cell>
          <cell r="K1111" t="str">
            <v>N/A</v>
          </cell>
          <cell r="L1111" t="str">
            <v>N/A</v>
          </cell>
        </row>
        <row r="1112">
          <cell r="A1112" t="str">
            <v>AGENCY</v>
          </cell>
          <cell r="C1112" t="str">
            <v>DESC</v>
          </cell>
          <cell r="E1112" t="str">
            <v>WO_CAT</v>
          </cell>
          <cell r="G1112" t="str">
            <v>TAX</v>
          </cell>
          <cell r="H1112" t="str">
            <v>ACCT</v>
          </cell>
          <cell r="I1112" t="str">
            <v>INTERGOV</v>
          </cell>
          <cell r="J1112" t="str">
            <v>NOTESLOANS</v>
          </cell>
          <cell r="K1112" t="str">
            <v>INTERFUND</v>
          </cell>
          <cell r="L1112" t="str">
            <v>OTHER</v>
          </cell>
        </row>
        <row r="1113">
          <cell r="A1113">
            <v>48</v>
          </cell>
          <cell r="C1113" t="str">
            <v>WO</v>
          </cell>
          <cell r="E1113" t="str">
            <v>RECWO</v>
          </cell>
          <cell r="G1113">
            <v>0</v>
          </cell>
          <cell r="H1113">
            <v>91327935.140000001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48</v>
          </cell>
          <cell r="C1114" t="str">
            <v>WO</v>
          </cell>
          <cell r="E1114" t="str">
            <v>CONTRADJ</v>
          </cell>
          <cell r="G1114">
            <v>0</v>
          </cell>
          <cell r="H1114">
            <v>2782376831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48</v>
          </cell>
          <cell r="C1115" t="str">
            <v>WO</v>
          </cell>
          <cell r="E1115" t="str">
            <v>INDIGWO</v>
          </cell>
          <cell r="G1115">
            <v>0</v>
          </cell>
          <cell r="H1115">
            <v>225136044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48</v>
          </cell>
          <cell r="C1116" t="str">
            <v>WO</v>
          </cell>
          <cell r="E1116" t="str">
            <v>TOTALWO</v>
          </cell>
          <cell r="G1116">
            <v>0</v>
          </cell>
          <cell r="H1116">
            <v>3098840810.1399999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 t="str">
            <v>AGENCY</v>
          </cell>
          <cell r="C1117" t="str">
            <v>DESC</v>
          </cell>
          <cell r="E1117" t="str">
            <v>ARTYPE</v>
          </cell>
          <cell r="G1117" t="str">
            <v>CURRENT</v>
          </cell>
          <cell r="H1117">
            <v>130</v>
          </cell>
          <cell r="I1117">
            <v>3160</v>
          </cell>
          <cell r="J1117">
            <v>6190</v>
          </cell>
          <cell r="K1117">
            <v>91120</v>
          </cell>
          <cell r="L1117" t="str">
            <v>OVER120</v>
          </cell>
        </row>
        <row r="1118">
          <cell r="A1118">
            <v>48</v>
          </cell>
          <cell r="C1118" t="str">
            <v>AGING</v>
          </cell>
          <cell r="E1118" t="str">
            <v>TAX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48</v>
          </cell>
          <cell r="C1119" t="str">
            <v>AGING</v>
          </cell>
          <cell r="E1119" t="str">
            <v>ACCT</v>
          </cell>
          <cell r="G1119">
            <v>322880798.38999999</v>
          </cell>
          <cell r="H1119">
            <v>58300683.109999999</v>
          </cell>
          <cell r="I1119">
            <v>38989968.609999999</v>
          </cell>
          <cell r="J1119">
            <v>29945079.75</v>
          </cell>
          <cell r="K1119">
            <v>24130033.02</v>
          </cell>
          <cell r="L1119">
            <v>74701601.280000001</v>
          </cell>
        </row>
        <row r="1120">
          <cell r="A1120">
            <v>48</v>
          </cell>
          <cell r="C1120" t="str">
            <v>AGING</v>
          </cell>
          <cell r="E1120" t="str">
            <v>INTERGOV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48</v>
          </cell>
          <cell r="C1121" t="str">
            <v>AGING</v>
          </cell>
          <cell r="E1121" t="str">
            <v>NOTESLOAN</v>
          </cell>
          <cell r="G1121">
            <v>39123718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48</v>
          </cell>
          <cell r="C1122" t="str">
            <v>AGING</v>
          </cell>
          <cell r="E1122" t="str">
            <v>INTERFUND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48</v>
          </cell>
          <cell r="C1123" t="str">
            <v>AGING</v>
          </cell>
          <cell r="E1123" t="str">
            <v>OTHER</v>
          </cell>
          <cell r="G1123">
            <v>99017145</v>
          </cell>
          <cell r="H1123">
            <v>2477134</v>
          </cell>
          <cell r="I1123">
            <v>1038370</v>
          </cell>
          <cell r="J1123">
            <v>767934</v>
          </cell>
          <cell r="K1123">
            <v>59835</v>
          </cell>
          <cell r="L1123">
            <v>2362186</v>
          </cell>
        </row>
        <row r="1124">
          <cell r="A1124">
            <v>48</v>
          </cell>
          <cell r="C1124" t="str">
            <v>AGING</v>
          </cell>
          <cell r="E1124" t="str">
            <v>TOTAL</v>
          </cell>
          <cell r="G1124">
            <v>461021661.38999999</v>
          </cell>
          <cell r="H1124">
            <v>60777817.109999999</v>
          </cell>
          <cell r="I1124">
            <v>40028338.609999999</v>
          </cell>
          <cell r="J1124">
            <v>30713013.75</v>
          </cell>
          <cell r="K1124">
            <v>24189868.02</v>
          </cell>
          <cell r="L1124">
            <v>77063787.280000001</v>
          </cell>
        </row>
        <row r="1125">
          <cell r="A1125" t="str">
            <v>AGENCY</v>
          </cell>
          <cell r="C1125" t="str">
            <v>DESC</v>
          </cell>
          <cell r="E1125" t="str">
            <v>UNITTYPE</v>
          </cell>
          <cell r="G1125" t="str">
            <v>COST</v>
          </cell>
          <cell r="H1125" t="str">
            <v>FTE</v>
          </cell>
          <cell r="I1125" t="str">
            <v>N/A</v>
          </cell>
          <cell r="J1125" t="str">
            <v>N/A</v>
          </cell>
          <cell r="K1125" t="str">
            <v>N/A</v>
          </cell>
          <cell r="L1125" t="str">
            <v>N/A</v>
          </cell>
        </row>
        <row r="1126">
          <cell r="A1126">
            <v>48</v>
          </cell>
          <cell r="C1126" t="str">
            <v>COSTS</v>
          </cell>
          <cell r="E1126" t="str">
            <v>COLLAG</v>
          </cell>
          <cell r="G1126">
            <v>0</v>
          </cell>
          <cell r="H1126">
            <v>0</v>
          </cell>
          <cell r="I1126" t="str">
            <v>N/A</v>
          </cell>
          <cell r="J1126" t="str">
            <v>N/A</v>
          </cell>
          <cell r="K1126" t="str">
            <v>N/A</v>
          </cell>
          <cell r="L1126" t="str">
            <v>N/A</v>
          </cell>
        </row>
        <row r="1127">
          <cell r="A1127">
            <v>48</v>
          </cell>
          <cell r="C1127" t="str">
            <v>COSTS</v>
          </cell>
          <cell r="E1127" t="str">
            <v>ARD</v>
          </cell>
          <cell r="G1127">
            <v>0</v>
          </cell>
          <cell r="H1127">
            <v>0</v>
          </cell>
          <cell r="I1127" t="str">
            <v>N/A</v>
          </cell>
          <cell r="J1127" t="str">
            <v>N/A</v>
          </cell>
          <cell r="K1127" t="str">
            <v>N/A</v>
          </cell>
          <cell r="L1127" t="str">
            <v>N/A</v>
          </cell>
        </row>
        <row r="1128">
          <cell r="A1128">
            <v>48</v>
          </cell>
          <cell r="C1128" t="str">
            <v>COSTS</v>
          </cell>
          <cell r="E1128" t="str">
            <v>CD</v>
          </cell>
          <cell r="G1128">
            <v>0</v>
          </cell>
          <cell r="H1128">
            <v>0</v>
          </cell>
          <cell r="I1128" t="str">
            <v>N/A</v>
          </cell>
          <cell r="J1128" t="str">
            <v>N/A</v>
          </cell>
          <cell r="K1128" t="str">
            <v>N/A</v>
          </cell>
          <cell r="L1128" t="str">
            <v>N/A</v>
          </cell>
        </row>
        <row r="1129">
          <cell r="A1129">
            <v>48</v>
          </cell>
          <cell r="C1129" t="str">
            <v>COSTS</v>
          </cell>
          <cell r="E1129" t="str">
            <v>AGDBFO</v>
          </cell>
          <cell r="G1129">
            <v>0</v>
          </cell>
          <cell r="H1129">
            <v>0</v>
          </cell>
          <cell r="I1129" t="str">
            <v>N/A</v>
          </cell>
          <cell r="J1129" t="str">
            <v>N/A</v>
          </cell>
          <cell r="K1129" t="str">
            <v>N/A</v>
          </cell>
          <cell r="L1129" t="str">
            <v>N/A</v>
          </cell>
        </row>
        <row r="1130">
          <cell r="A1130">
            <v>48</v>
          </cell>
          <cell r="C1130" t="str">
            <v>COSTS</v>
          </cell>
          <cell r="E1130" t="str">
            <v>PA</v>
          </cell>
          <cell r="G1130">
            <v>0</v>
          </cell>
          <cell r="H1130">
            <v>0</v>
          </cell>
          <cell r="I1130" t="str">
            <v>N/A</v>
          </cell>
          <cell r="J1130" t="str">
            <v>N/A</v>
          </cell>
          <cell r="K1130" t="str">
            <v>N/A</v>
          </cell>
          <cell r="L1130" t="str">
            <v>N/A</v>
          </cell>
        </row>
        <row r="1131">
          <cell r="A1131">
            <v>48</v>
          </cell>
          <cell r="C1131" t="str">
            <v>COSTS</v>
          </cell>
          <cell r="E1131" t="str">
            <v>SL</v>
          </cell>
          <cell r="G1131">
            <v>0</v>
          </cell>
          <cell r="H1131">
            <v>0</v>
          </cell>
          <cell r="I1131" t="str">
            <v>N/A</v>
          </cell>
          <cell r="J1131" t="str">
            <v>N/A</v>
          </cell>
          <cell r="K1131" t="str">
            <v>N/A</v>
          </cell>
          <cell r="L1131" t="str">
            <v>N/A</v>
          </cell>
        </row>
        <row r="1132">
          <cell r="A1132">
            <v>48</v>
          </cell>
          <cell r="C1132" t="str">
            <v>COSTS</v>
          </cell>
          <cell r="E1132" t="str">
            <v>SA</v>
          </cell>
          <cell r="G1132">
            <v>0</v>
          </cell>
          <cell r="H1132">
            <v>0</v>
          </cell>
          <cell r="I1132" t="str">
            <v>N/A</v>
          </cell>
          <cell r="J1132" t="str">
            <v>N/A</v>
          </cell>
          <cell r="K1132" t="str">
            <v>N/A</v>
          </cell>
          <cell r="L1132" t="str">
            <v>N/A</v>
          </cell>
        </row>
        <row r="1133">
          <cell r="A1133">
            <v>48</v>
          </cell>
          <cell r="C1133" t="str">
            <v>COSTS</v>
          </cell>
          <cell r="E1133" t="str">
            <v>GO</v>
          </cell>
          <cell r="G1133">
            <v>0</v>
          </cell>
          <cell r="H1133">
            <v>0</v>
          </cell>
          <cell r="I1133" t="str">
            <v>N/A</v>
          </cell>
          <cell r="J1133" t="str">
            <v>N/A</v>
          </cell>
          <cell r="K1133" t="str">
            <v>N/A</v>
          </cell>
          <cell r="L1133" t="str">
            <v>N/A</v>
          </cell>
        </row>
        <row r="1134">
          <cell r="A1134">
            <v>48</v>
          </cell>
          <cell r="C1134" t="str">
            <v>COSTS</v>
          </cell>
          <cell r="E1134" t="str">
            <v>LR</v>
          </cell>
          <cell r="G1134">
            <v>0</v>
          </cell>
          <cell r="H1134">
            <v>0</v>
          </cell>
          <cell r="I1134" t="str">
            <v>N/A</v>
          </cell>
          <cell r="J1134" t="str">
            <v>N/A</v>
          </cell>
          <cell r="K1134" t="str">
            <v>N/A</v>
          </cell>
          <cell r="L1134" t="str">
            <v>N/A</v>
          </cell>
        </row>
        <row r="1135">
          <cell r="A1135">
            <v>48</v>
          </cell>
          <cell r="C1135" t="str">
            <v>COSTS</v>
          </cell>
          <cell r="E1135" t="str">
            <v>PS</v>
          </cell>
          <cell r="G1135">
            <v>0</v>
          </cell>
          <cell r="H1135">
            <v>0</v>
          </cell>
          <cell r="I1135" t="str">
            <v>N/A</v>
          </cell>
          <cell r="J1135" t="str">
            <v>N/A</v>
          </cell>
          <cell r="K1135" t="str">
            <v>N/A</v>
          </cell>
          <cell r="L1135" t="str">
            <v>N/A</v>
          </cell>
        </row>
        <row r="1136">
          <cell r="A1136">
            <v>48</v>
          </cell>
          <cell r="C1136" t="str">
            <v>COSTS</v>
          </cell>
          <cell r="E1136" t="str">
            <v>TD</v>
          </cell>
          <cell r="G1136">
            <v>0</v>
          </cell>
          <cell r="H1136">
            <v>0</v>
          </cell>
          <cell r="I1136" t="str">
            <v>N/A</v>
          </cell>
          <cell r="J1136" t="str">
            <v>N/A</v>
          </cell>
          <cell r="K1136" t="str">
            <v>N/A</v>
          </cell>
          <cell r="L1136" t="str">
            <v>N/A</v>
          </cell>
        </row>
        <row r="1137">
          <cell r="A1137">
            <v>48</v>
          </cell>
          <cell r="C1137" t="str">
            <v>COSTS</v>
          </cell>
          <cell r="E1137" t="str">
            <v>OTHER</v>
          </cell>
          <cell r="G1137">
            <v>0</v>
          </cell>
          <cell r="H1137">
            <v>0</v>
          </cell>
          <cell r="I1137" t="str">
            <v>N/A</v>
          </cell>
          <cell r="J1137" t="str">
            <v>N/A</v>
          </cell>
          <cell r="K1137" t="str">
            <v>N/A</v>
          </cell>
          <cell r="L1137" t="str">
            <v>N/A</v>
          </cell>
        </row>
        <row r="1138">
          <cell r="A1138">
            <v>48</v>
          </cell>
          <cell r="C1138" t="str">
            <v>COSTS</v>
          </cell>
          <cell r="E1138" t="str">
            <v>TOTAL</v>
          </cell>
          <cell r="G1138">
            <v>0</v>
          </cell>
          <cell r="H1138">
            <v>0</v>
          </cell>
          <cell r="I1138" t="str">
            <v>N/A</v>
          </cell>
          <cell r="J1138" t="str">
            <v>N/A</v>
          </cell>
          <cell r="K1138" t="str">
            <v>N/A</v>
          </cell>
          <cell r="L1138" t="str">
            <v>N/A</v>
          </cell>
        </row>
        <row r="1139">
          <cell r="A1139" t="str">
            <v>AGENCY</v>
          </cell>
          <cell r="C1139" t="str">
            <v>DESC</v>
          </cell>
          <cell r="E1139" t="str">
            <v>WO_CAT</v>
          </cell>
          <cell r="G1139" t="str">
            <v>TAX</v>
          </cell>
          <cell r="H1139" t="str">
            <v>ACCT</v>
          </cell>
          <cell r="I1139" t="str">
            <v>INTERGOV</v>
          </cell>
          <cell r="J1139" t="str">
            <v>NOTESLOANS</v>
          </cell>
          <cell r="K1139" t="str">
            <v>INTERFUND</v>
          </cell>
          <cell r="L1139" t="str">
            <v>OTHER</v>
          </cell>
        </row>
        <row r="1140">
          <cell r="A1140">
            <v>50</v>
          </cell>
          <cell r="C1140" t="str">
            <v>WO</v>
          </cell>
          <cell r="E1140" t="str">
            <v>RECWO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50</v>
          </cell>
          <cell r="C1141" t="str">
            <v>WO</v>
          </cell>
          <cell r="E1141" t="str">
            <v>CONTRADJ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50</v>
          </cell>
          <cell r="C1142" t="str">
            <v>WO</v>
          </cell>
          <cell r="E1142" t="str">
            <v>INDIGWO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50</v>
          </cell>
          <cell r="C1143" t="str">
            <v>WO</v>
          </cell>
          <cell r="E1143" t="str">
            <v>TOTALWO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 t="str">
            <v>AGENCY</v>
          </cell>
          <cell r="C1144" t="str">
            <v>DESC</v>
          </cell>
          <cell r="E1144" t="str">
            <v>ARTYPE</v>
          </cell>
          <cell r="G1144" t="str">
            <v>CURRENT</v>
          </cell>
          <cell r="H1144">
            <v>130</v>
          </cell>
          <cell r="I1144">
            <v>3160</v>
          </cell>
          <cell r="J1144">
            <v>6190</v>
          </cell>
          <cell r="K1144">
            <v>91120</v>
          </cell>
          <cell r="L1144" t="str">
            <v>OVER120</v>
          </cell>
        </row>
        <row r="1145">
          <cell r="A1145">
            <v>50</v>
          </cell>
          <cell r="C1145" t="str">
            <v>AGING</v>
          </cell>
          <cell r="E1145" t="str">
            <v>TAX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50</v>
          </cell>
          <cell r="C1146" t="str">
            <v>AGING</v>
          </cell>
          <cell r="E1146" t="str">
            <v>ACCT</v>
          </cell>
          <cell r="G1146">
            <v>8247.5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50</v>
          </cell>
          <cell r="C1147" t="str">
            <v>AGING</v>
          </cell>
          <cell r="E1147" t="str">
            <v>INTERGOV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50</v>
          </cell>
          <cell r="C1148" t="str">
            <v>AGING</v>
          </cell>
          <cell r="E1148" t="str">
            <v>NOTESLOAN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A1149">
            <v>50</v>
          </cell>
          <cell r="C1149" t="str">
            <v>AGING</v>
          </cell>
          <cell r="E1149" t="str">
            <v>INTERFUND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A1150">
            <v>50</v>
          </cell>
          <cell r="C1150" t="str">
            <v>AGING</v>
          </cell>
          <cell r="E1150" t="str">
            <v>OTHER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>
            <v>50</v>
          </cell>
          <cell r="C1151" t="str">
            <v>AGING</v>
          </cell>
          <cell r="E1151" t="str">
            <v>TOTAL</v>
          </cell>
          <cell r="G1151">
            <v>8247.5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A1152" t="str">
            <v>AGENCY</v>
          </cell>
          <cell r="C1152" t="str">
            <v>DESC</v>
          </cell>
          <cell r="E1152" t="str">
            <v>UNITTYPE</v>
          </cell>
          <cell r="G1152" t="str">
            <v>COST</v>
          </cell>
          <cell r="H1152" t="str">
            <v>FTE</v>
          </cell>
          <cell r="I1152" t="str">
            <v>N/A</v>
          </cell>
          <cell r="J1152" t="str">
            <v>N/A</v>
          </cell>
          <cell r="K1152" t="str">
            <v>N/A</v>
          </cell>
          <cell r="L1152" t="str">
            <v>N/A</v>
          </cell>
        </row>
        <row r="1153">
          <cell r="A1153">
            <v>50</v>
          </cell>
          <cell r="C1153" t="str">
            <v>COSTS</v>
          </cell>
          <cell r="E1153" t="str">
            <v>COLLAG</v>
          </cell>
          <cell r="G1153">
            <v>0</v>
          </cell>
          <cell r="H1153">
            <v>0</v>
          </cell>
          <cell r="I1153" t="str">
            <v>N/A</v>
          </cell>
          <cell r="J1153" t="str">
            <v>N/A</v>
          </cell>
          <cell r="K1153" t="str">
            <v>N/A</v>
          </cell>
          <cell r="L1153" t="str">
            <v>N/A</v>
          </cell>
        </row>
        <row r="1154">
          <cell r="A1154">
            <v>50</v>
          </cell>
          <cell r="C1154" t="str">
            <v>COSTS</v>
          </cell>
          <cell r="E1154" t="str">
            <v>ARD</v>
          </cell>
          <cell r="G1154">
            <v>0</v>
          </cell>
          <cell r="H1154">
            <v>0</v>
          </cell>
          <cell r="I1154" t="str">
            <v>N/A</v>
          </cell>
          <cell r="J1154" t="str">
            <v>N/A</v>
          </cell>
          <cell r="K1154" t="str">
            <v>N/A</v>
          </cell>
          <cell r="L1154" t="str">
            <v>N/A</v>
          </cell>
        </row>
        <row r="1155">
          <cell r="A1155">
            <v>50</v>
          </cell>
          <cell r="C1155" t="str">
            <v>COSTS</v>
          </cell>
          <cell r="E1155" t="str">
            <v>CD</v>
          </cell>
          <cell r="G1155">
            <v>0</v>
          </cell>
          <cell r="H1155">
            <v>0</v>
          </cell>
          <cell r="I1155" t="str">
            <v>N/A</v>
          </cell>
          <cell r="J1155" t="str">
            <v>N/A</v>
          </cell>
          <cell r="K1155" t="str">
            <v>N/A</v>
          </cell>
          <cell r="L1155" t="str">
            <v>N/A</v>
          </cell>
        </row>
        <row r="1156">
          <cell r="A1156">
            <v>50</v>
          </cell>
          <cell r="C1156" t="str">
            <v>COSTS</v>
          </cell>
          <cell r="E1156" t="str">
            <v>AGDBFO</v>
          </cell>
          <cell r="G1156">
            <v>0</v>
          </cell>
          <cell r="H1156">
            <v>0</v>
          </cell>
          <cell r="I1156" t="str">
            <v>N/A</v>
          </cell>
          <cell r="J1156" t="str">
            <v>N/A</v>
          </cell>
          <cell r="K1156" t="str">
            <v>N/A</v>
          </cell>
          <cell r="L1156" t="str">
            <v>N/A</v>
          </cell>
        </row>
        <row r="1157">
          <cell r="A1157">
            <v>50</v>
          </cell>
          <cell r="C1157" t="str">
            <v>COSTS</v>
          </cell>
          <cell r="E1157" t="str">
            <v>PA</v>
          </cell>
          <cell r="G1157">
            <v>0</v>
          </cell>
          <cell r="H1157">
            <v>0</v>
          </cell>
          <cell r="I1157" t="str">
            <v>N/A</v>
          </cell>
          <cell r="J1157" t="str">
            <v>N/A</v>
          </cell>
          <cell r="K1157" t="str">
            <v>N/A</v>
          </cell>
          <cell r="L1157" t="str">
            <v>N/A</v>
          </cell>
        </row>
        <row r="1158">
          <cell r="A1158">
            <v>50</v>
          </cell>
          <cell r="C1158" t="str">
            <v>COSTS</v>
          </cell>
          <cell r="E1158" t="str">
            <v>SL</v>
          </cell>
          <cell r="G1158">
            <v>0</v>
          </cell>
          <cell r="H1158">
            <v>0</v>
          </cell>
          <cell r="I1158" t="str">
            <v>N/A</v>
          </cell>
          <cell r="J1158" t="str">
            <v>N/A</v>
          </cell>
          <cell r="K1158" t="str">
            <v>N/A</v>
          </cell>
          <cell r="L1158" t="str">
            <v>N/A</v>
          </cell>
        </row>
        <row r="1159">
          <cell r="A1159">
            <v>50</v>
          </cell>
          <cell r="C1159" t="str">
            <v>COSTS</v>
          </cell>
          <cell r="E1159" t="str">
            <v>SA</v>
          </cell>
          <cell r="G1159">
            <v>0</v>
          </cell>
          <cell r="H1159">
            <v>0</v>
          </cell>
          <cell r="I1159" t="str">
            <v>N/A</v>
          </cell>
          <cell r="J1159" t="str">
            <v>N/A</v>
          </cell>
          <cell r="K1159" t="str">
            <v>N/A</v>
          </cell>
          <cell r="L1159" t="str">
            <v>N/A</v>
          </cell>
        </row>
        <row r="1160">
          <cell r="A1160">
            <v>50</v>
          </cell>
          <cell r="C1160" t="str">
            <v>COSTS</v>
          </cell>
          <cell r="E1160" t="str">
            <v>GO</v>
          </cell>
          <cell r="G1160">
            <v>0</v>
          </cell>
          <cell r="H1160">
            <v>0</v>
          </cell>
          <cell r="I1160" t="str">
            <v>N/A</v>
          </cell>
          <cell r="J1160" t="str">
            <v>N/A</v>
          </cell>
          <cell r="K1160" t="str">
            <v>N/A</v>
          </cell>
          <cell r="L1160" t="str">
            <v>N/A</v>
          </cell>
        </row>
        <row r="1161">
          <cell r="A1161">
            <v>50</v>
          </cell>
          <cell r="C1161" t="str">
            <v>COSTS</v>
          </cell>
          <cell r="E1161" t="str">
            <v>LR</v>
          </cell>
          <cell r="G1161">
            <v>0</v>
          </cell>
          <cell r="H1161">
            <v>0</v>
          </cell>
          <cell r="I1161" t="str">
            <v>N/A</v>
          </cell>
          <cell r="J1161" t="str">
            <v>N/A</v>
          </cell>
          <cell r="K1161" t="str">
            <v>N/A</v>
          </cell>
          <cell r="L1161" t="str">
            <v>N/A</v>
          </cell>
        </row>
        <row r="1162">
          <cell r="A1162">
            <v>50</v>
          </cell>
          <cell r="C1162" t="str">
            <v>COSTS</v>
          </cell>
          <cell r="E1162" t="str">
            <v>PS</v>
          </cell>
          <cell r="G1162">
            <v>0</v>
          </cell>
          <cell r="H1162">
            <v>0</v>
          </cell>
          <cell r="I1162" t="str">
            <v>N/A</v>
          </cell>
          <cell r="J1162" t="str">
            <v>N/A</v>
          </cell>
          <cell r="K1162" t="str">
            <v>N/A</v>
          </cell>
          <cell r="L1162" t="str">
            <v>N/A</v>
          </cell>
        </row>
        <row r="1163">
          <cell r="A1163">
            <v>50</v>
          </cell>
          <cell r="C1163" t="str">
            <v>COSTS</v>
          </cell>
          <cell r="E1163" t="str">
            <v>TD</v>
          </cell>
          <cell r="G1163">
            <v>0</v>
          </cell>
          <cell r="H1163">
            <v>0</v>
          </cell>
          <cell r="I1163" t="str">
            <v>N/A</v>
          </cell>
          <cell r="J1163" t="str">
            <v>N/A</v>
          </cell>
          <cell r="K1163" t="str">
            <v>N/A</v>
          </cell>
          <cell r="L1163" t="str">
            <v>N/A</v>
          </cell>
        </row>
        <row r="1164">
          <cell r="A1164">
            <v>50</v>
          </cell>
          <cell r="C1164" t="str">
            <v>COSTS</v>
          </cell>
          <cell r="E1164" t="str">
            <v>OTHER</v>
          </cell>
          <cell r="G1164">
            <v>0</v>
          </cell>
          <cell r="H1164">
            <v>0</v>
          </cell>
          <cell r="I1164" t="str">
            <v>N/A</v>
          </cell>
          <cell r="J1164" t="str">
            <v>N/A</v>
          </cell>
          <cell r="K1164" t="str">
            <v>N/A</v>
          </cell>
          <cell r="L1164" t="str">
            <v>N/A</v>
          </cell>
        </row>
        <row r="1165">
          <cell r="A1165">
            <v>50</v>
          </cell>
          <cell r="C1165" t="str">
            <v>COSTS</v>
          </cell>
          <cell r="E1165" t="str">
            <v>TOTAL</v>
          </cell>
          <cell r="G1165">
            <v>0</v>
          </cell>
          <cell r="H1165">
            <v>0</v>
          </cell>
          <cell r="I1165" t="str">
            <v>N/A</v>
          </cell>
          <cell r="J1165" t="str">
            <v>N/A</v>
          </cell>
          <cell r="K1165" t="str">
            <v>N/A</v>
          </cell>
          <cell r="L1165" t="str">
            <v>N/A</v>
          </cell>
        </row>
        <row r="1166">
          <cell r="A1166" t="str">
            <v>AGENCY</v>
          </cell>
          <cell r="C1166" t="str">
            <v>DESC</v>
          </cell>
          <cell r="E1166" t="str">
            <v>WO_CAT</v>
          </cell>
          <cell r="G1166" t="str">
            <v>TAX</v>
          </cell>
          <cell r="H1166" t="str">
            <v>ACCT</v>
          </cell>
          <cell r="I1166" t="str">
            <v>INTERGOV</v>
          </cell>
          <cell r="J1166" t="str">
            <v>NOTESLOANS</v>
          </cell>
          <cell r="K1166" t="str">
            <v>INTERFUND</v>
          </cell>
          <cell r="L1166" t="str">
            <v>OTHER</v>
          </cell>
        </row>
        <row r="1167">
          <cell r="A1167">
            <v>60</v>
          </cell>
          <cell r="C1167" t="str">
            <v>WO</v>
          </cell>
          <cell r="E1167" t="str">
            <v>RECWO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A1168">
            <v>60</v>
          </cell>
          <cell r="C1168" t="str">
            <v>WO</v>
          </cell>
          <cell r="E1168" t="str">
            <v>CONTRADJ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A1169">
            <v>60</v>
          </cell>
          <cell r="C1169" t="str">
            <v>WO</v>
          </cell>
          <cell r="E1169" t="str">
            <v>INDIGWO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A1170">
            <v>60</v>
          </cell>
          <cell r="C1170" t="str">
            <v>WO</v>
          </cell>
          <cell r="E1170" t="str">
            <v>TOTALWO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AGENCY</v>
          </cell>
          <cell r="C1171" t="str">
            <v>DESC</v>
          </cell>
          <cell r="E1171" t="str">
            <v>ARTYPE</v>
          </cell>
          <cell r="G1171" t="str">
            <v>CURRENT</v>
          </cell>
          <cell r="H1171">
            <v>130</v>
          </cell>
          <cell r="I1171">
            <v>3160</v>
          </cell>
          <cell r="J1171">
            <v>6190</v>
          </cell>
          <cell r="K1171">
            <v>91120</v>
          </cell>
          <cell r="L1171" t="str">
            <v>OVER120</v>
          </cell>
        </row>
        <row r="1172">
          <cell r="A1172">
            <v>60</v>
          </cell>
          <cell r="C1172" t="str">
            <v>AGING</v>
          </cell>
          <cell r="E1172" t="str">
            <v>TAX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A1173">
            <v>60</v>
          </cell>
          <cell r="C1173" t="str">
            <v>AGING</v>
          </cell>
          <cell r="E1173" t="str">
            <v>ACCT</v>
          </cell>
          <cell r="G1173">
            <v>0</v>
          </cell>
          <cell r="H1173">
            <v>4150</v>
          </cell>
          <cell r="I1173">
            <v>21850</v>
          </cell>
          <cell r="J1173">
            <v>0</v>
          </cell>
          <cell r="K1173">
            <v>0</v>
          </cell>
          <cell r="L1173">
            <v>550200</v>
          </cell>
        </row>
        <row r="1174">
          <cell r="A1174">
            <v>60</v>
          </cell>
          <cell r="C1174" t="str">
            <v>AGING</v>
          </cell>
          <cell r="E1174" t="str">
            <v>INTERGOV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>
            <v>60</v>
          </cell>
          <cell r="C1175" t="str">
            <v>AGING</v>
          </cell>
          <cell r="E1175" t="str">
            <v>NOTESLOAN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>
            <v>60</v>
          </cell>
          <cell r="C1176" t="str">
            <v>AGING</v>
          </cell>
          <cell r="E1176" t="str">
            <v>INTERFUND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A1177">
            <v>60</v>
          </cell>
          <cell r="C1177" t="str">
            <v>AGING</v>
          </cell>
          <cell r="E1177" t="str">
            <v>OTHER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A1178">
            <v>60</v>
          </cell>
          <cell r="C1178" t="str">
            <v>AGING</v>
          </cell>
          <cell r="E1178" t="str">
            <v>TOTAL</v>
          </cell>
          <cell r="G1178">
            <v>0</v>
          </cell>
          <cell r="H1178">
            <v>4150</v>
          </cell>
          <cell r="I1178">
            <v>21850</v>
          </cell>
          <cell r="J1178">
            <v>0</v>
          </cell>
          <cell r="K1178">
            <v>0</v>
          </cell>
          <cell r="L1178">
            <v>550200</v>
          </cell>
        </row>
        <row r="1179">
          <cell r="A1179" t="str">
            <v>AGENCY</v>
          </cell>
          <cell r="C1179" t="str">
            <v>DESC</v>
          </cell>
          <cell r="E1179" t="str">
            <v>UNITTYPE</v>
          </cell>
          <cell r="G1179" t="str">
            <v>COST</v>
          </cell>
          <cell r="H1179" t="str">
            <v>FTE</v>
          </cell>
          <cell r="I1179" t="str">
            <v>N/A</v>
          </cell>
          <cell r="J1179" t="str">
            <v>N/A</v>
          </cell>
          <cell r="K1179" t="str">
            <v>N/A</v>
          </cell>
          <cell r="L1179" t="str">
            <v>N/A</v>
          </cell>
        </row>
        <row r="1180">
          <cell r="A1180">
            <v>60</v>
          </cell>
          <cell r="C1180" t="str">
            <v>COSTS</v>
          </cell>
          <cell r="E1180" t="str">
            <v>COLLAG</v>
          </cell>
          <cell r="G1180">
            <v>0</v>
          </cell>
          <cell r="H1180">
            <v>0</v>
          </cell>
          <cell r="I1180" t="str">
            <v>N/A</v>
          </cell>
          <cell r="J1180" t="str">
            <v>N/A</v>
          </cell>
          <cell r="K1180" t="str">
            <v>N/A</v>
          </cell>
          <cell r="L1180" t="str">
            <v>N/A</v>
          </cell>
        </row>
        <row r="1181">
          <cell r="A1181">
            <v>60</v>
          </cell>
          <cell r="C1181" t="str">
            <v>COSTS</v>
          </cell>
          <cell r="E1181" t="str">
            <v>ARD</v>
          </cell>
          <cell r="G1181">
            <v>0</v>
          </cell>
          <cell r="H1181">
            <v>0</v>
          </cell>
          <cell r="I1181" t="str">
            <v>N/A</v>
          </cell>
          <cell r="J1181" t="str">
            <v>N/A</v>
          </cell>
          <cell r="K1181" t="str">
            <v>N/A</v>
          </cell>
          <cell r="L1181" t="str">
            <v>N/A</v>
          </cell>
        </row>
        <row r="1182">
          <cell r="A1182">
            <v>60</v>
          </cell>
          <cell r="C1182" t="str">
            <v>COSTS</v>
          </cell>
          <cell r="E1182" t="str">
            <v>CD</v>
          </cell>
          <cell r="G1182">
            <v>0</v>
          </cell>
          <cell r="H1182">
            <v>0</v>
          </cell>
          <cell r="I1182" t="str">
            <v>N/A</v>
          </cell>
          <cell r="J1182" t="str">
            <v>N/A</v>
          </cell>
          <cell r="K1182" t="str">
            <v>N/A</v>
          </cell>
          <cell r="L1182" t="str">
            <v>N/A</v>
          </cell>
        </row>
        <row r="1183">
          <cell r="A1183">
            <v>60</v>
          </cell>
          <cell r="C1183" t="str">
            <v>COSTS</v>
          </cell>
          <cell r="E1183" t="str">
            <v>AGDBFO</v>
          </cell>
          <cell r="G1183">
            <v>20497</v>
          </cell>
          <cell r="H1183">
            <v>0.5</v>
          </cell>
          <cell r="I1183" t="str">
            <v>N/A</v>
          </cell>
          <cell r="J1183" t="str">
            <v>N/A</v>
          </cell>
          <cell r="K1183" t="str">
            <v>N/A</v>
          </cell>
          <cell r="L1183" t="str">
            <v>N/A</v>
          </cell>
        </row>
        <row r="1184">
          <cell r="A1184">
            <v>60</v>
          </cell>
          <cell r="C1184" t="str">
            <v>COSTS</v>
          </cell>
          <cell r="E1184" t="str">
            <v>PA</v>
          </cell>
          <cell r="G1184">
            <v>0</v>
          </cell>
          <cell r="H1184">
            <v>0</v>
          </cell>
          <cell r="I1184" t="str">
            <v>N/A</v>
          </cell>
          <cell r="J1184" t="str">
            <v>N/A</v>
          </cell>
          <cell r="K1184" t="str">
            <v>N/A</v>
          </cell>
          <cell r="L1184" t="str">
            <v>N/A</v>
          </cell>
        </row>
        <row r="1185">
          <cell r="A1185">
            <v>60</v>
          </cell>
          <cell r="C1185" t="str">
            <v>COSTS</v>
          </cell>
          <cell r="E1185" t="str">
            <v>SL</v>
          </cell>
          <cell r="G1185">
            <v>0</v>
          </cell>
          <cell r="H1185">
            <v>0</v>
          </cell>
          <cell r="I1185" t="str">
            <v>N/A</v>
          </cell>
          <cell r="J1185" t="str">
            <v>N/A</v>
          </cell>
          <cell r="K1185" t="str">
            <v>N/A</v>
          </cell>
          <cell r="L1185" t="str">
            <v>N/A</v>
          </cell>
        </row>
        <row r="1186">
          <cell r="A1186">
            <v>60</v>
          </cell>
          <cell r="C1186" t="str">
            <v>COSTS</v>
          </cell>
          <cell r="E1186" t="str">
            <v>SA</v>
          </cell>
          <cell r="G1186">
            <v>0</v>
          </cell>
          <cell r="H1186">
            <v>0</v>
          </cell>
          <cell r="I1186" t="str">
            <v>N/A</v>
          </cell>
          <cell r="J1186" t="str">
            <v>N/A</v>
          </cell>
          <cell r="K1186" t="str">
            <v>N/A</v>
          </cell>
          <cell r="L1186" t="str">
            <v>N/A</v>
          </cell>
        </row>
        <row r="1187">
          <cell r="A1187">
            <v>60</v>
          </cell>
          <cell r="C1187" t="str">
            <v>COSTS</v>
          </cell>
          <cell r="E1187" t="str">
            <v>GO</v>
          </cell>
          <cell r="G1187">
            <v>0</v>
          </cell>
          <cell r="H1187">
            <v>0</v>
          </cell>
          <cell r="I1187" t="str">
            <v>N/A</v>
          </cell>
          <cell r="J1187" t="str">
            <v>N/A</v>
          </cell>
          <cell r="K1187" t="str">
            <v>N/A</v>
          </cell>
          <cell r="L1187" t="str">
            <v>N/A</v>
          </cell>
        </row>
        <row r="1188">
          <cell r="A1188">
            <v>60</v>
          </cell>
          <cell r="C1188" t="str">
            <v>COSTS</v>
          </cell>
          <cell r="E1188" t="str">
            <v>LR</v>
          </cell>
          <cell r="G1188">
            <v>0</v>
          </cell>
          <cell r="H1188">
            <v>0</v>
          </cell>
          <cell r="I1188" t="str">
            <v>N/A</v>
          </cell>
          <cell r="J1188" t="str">
            <v>N/A</v>
          </cell>
          <cell r="K1188" t="str">
            <v>N/A</v>
          </cell>
          <cell r="L1188" t="str">
            <v>N/A</v>
          </cell>
        </row>
        <row r="1189">
          <cell r="A1189">
            <v>60</v>
          </cell>
          <cell r="C1189" t="str">
            <v>COSTS</v>
          </cell>
          <cell r="E1189" t="str">
            <v>PS</v>
          </cell>
          <cell r="G1189">
            <v>0</v>
          </cell>
          <cell r="H1189">
            <v>0</v>
          </cell>
          <cell r="I1189" t="str">
            <v>N/A</v>
          </cell>
          <cell r="J1189" t="str">
            <v>N/A</v>
          </cell>
          <cell r="K1189" t="str">
            <v>N/A</v>
          </cell>
          <cell r="L1189" t="str">
            <v>N/A</v>
          </cell>
        </row>
        <row r="1190">
          <cell r="A1190">
            <v>60</v>
          </cell>
          <cell r="C1190" t="str">
            <v>COSTS</v>
          </cell>
          <cell r="E1190" t="str">
            <v>TD</v>
          </cell>
          <cell r="G1190">
            <v>0</v>
          </cell>
          <cell r="H1190">
            <v>0</v>
          </cell>
          <cell r="I1190" t="str">
            <v>N/A</v>
          </cell>
          <cell r="J1190" t="str">
            <v>N/A</v>
          </cell>
          <cell r="K1190" t="str">
            <v>N/A</v>
          </cell>
          <cell r="L1190" t="str">
            <v>N/A</v>
          </cell>
        </row>
        <row r="1191">
          <cell r="A1191">
            <v>60</v>
          </cell>
          <cell r="C1191" t="str">
            <v>COSTS</v>
          </cell>
          <cell r="E1191" t="str">
            <v>OTHER</v>
          </cell>
          <cell r="G1191">
            <v>0</v>
          </cell>
          <cell r="H1191">
            <v>0</v>
          </cell>
          <cell r="I1191" t="str">
            <v>N/A</v>
          </cell>
          <cell r="J1191" t="str">
            <v>N/A</v>
          </cell>
          <cell r="K1191" t="str">
            <v>N/A</v>
          </cell>
          <cell r="L1191" t="str">
            <v>N/A</v>
          </cell>
        </row>
        <row r="1192">
          <cell r="A1192">
            <v>60</v>
          </cell>
          <cell r="C1192" t="str">
            <v>COSTS</v>
          </cell>
          <cell r="E1192" t="str">
            <v>TOTAL</v>
          </cell>
          <cell r="G1192">
            <v>20497</v>
          </cell>
          <cell r="H1192">
            <v>0.5</v>
          </cell>
          <cell r="I1192" t="str">
            <v>N/A</v>
          </cell>
          <cell r="J1192" t="str">
            <v>N/A</v>
          </cell>
          <cell r="K1192" t="str">
            <v>N/A</v>
          </cell>
          <cell r="L1192" t="str">
            <v>N/A</v>
          </cell>
        </row>
        <row r="1193">
          <cell r="A1193" t="str">
            <v>AGENCY</v>
          </cell>
          <cell r="C1193" t="str">
            <v>DESC</v>
          </cell>
          <cell r="E1193" t="str">
            <v>WO_CAT</v>
          </cell>
          <cell r="G1193" t="str">
            <v>TAX</v>
          </cell>
          <cell r="H1193" t="str">
            <v>ACCT</v>
          </cell>
          <cell r="I1193" t="str">
            <v>INTERGOV</v>
          </cell>
          <cell r="J1193" t="str">
            <v>NOTESLOANS</v>
          </cell>
          <cell r="K1193" t="str">
            <v>INTERFUND</v>
          </cell>
          <cell r="L1193" t="str">
            <v>OTHER</v>
          </cell>
        </row>
        <row r="1194">
          <cell r="A1194">
            <v>61</v>
          </cell>
          <cell r="C1194" t="str">
            <v>WO</v>
          </cell>
          <cell r="E1194" t="str">
            <v>RECWO</v>
          </cell>
          <cell r="G1194">
            <v>0</v>
          </cell>
          <cell r="H1194">
            <v>187811.16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A1195">
            <v>61</v>
          </cell>
          <cell r="C1195" t="str">
            <v>WO</v>
          </cell>
          <cell r="E1195" t="str">
            <v>CONTRADJ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A1196">
            <v>61</v>
          </cell>
          <cell r="C1196" t="str">
            <v>WO</v>
          </cell>
          <cell r="E1196" t="str">
            <v>INDIGWO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A1197">
            <v>61</v>
          </cell>
          <cell r="C1197" t="str">
            <v>WO</v>
          </cell>
          <cell r="E1197" t="str">
            <v>TOTALWO</v>
          </cell>
          <cell r="G1197">
            <v>0</v>
          </cell>
          <cell r="H1197">
            <v>187811.16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A1198" t="str">
            <v>AGENCY</v>
          </cell>
          <cell r="C1198" t="str">
            <v>DESC</v>
          </cell>
          <cell r="E1198" t="str">
            <v>ARTYPE</v>
          </cell>
          <cell r="G1198" t="str">
            <v>CURRENT</v>
          </cell>
          <cell r="H1198">
            <v>130</v>
          </cell>
          <cell r="I1198">
            <v>3160</v>
          </cell>
          <cell r="J1198">
            <v>6190</v>
          </cell>
          <cell r="K1198">
            <v>91120</v>
          </cell>
          <cell r="L1198" t="str">
            <v>OVER120</v>
          </cell>
        </row>
        <row r="1199">
          <cell r="A1199">
            <v>61</v>
          </cell>
          <cell r="C1199" t="str">
            <v>AGING</v>
          </cell>
          <cell r="E1199" t="str">
            <v>TAX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A1200">
            <v>61</v>
          </cell>
          <cell r="C1200" t="str">
            <v>AGING</v>
          </cell>
          <cell r="E1200" t="str">
            <v>ACCT</v>
          </cell>
          <cell r="G1200">
            <v>24306323.289999999</v>
          </cell>
          <cell r="H1200">
            <v>25105.56</v>
          </cell>
          <cell r="I1200">
            <v>75</v>
          </cell>
          <cell r="J1200">
            <v>5665.89</v>
          </cell>
          <cell r="K1200">
            <v>24251.7</v>
          </cell>
          <cell r="L1200">
            <v>407163.77</v>
          </cell>
        </row>
        <row r="1201">
          <cell r="A1201">
            <v>61</v>
          </cell>
          <cell r="C1201" t="str">
            <v>AGING</v>
          </cell>
          <cell r="E1201" t="str">
            <v>INTERGOV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A1202">
            <v>61</v>
          </cell>
          <cell r="C1202" t="str">
            <v>AGING</v>
          </cell>
          <cell r="E1202" t="str">
            <v>NOTESLOAN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A1203">
            <v>61</v>
          </cell>
          <cell r="C1203" t="str">
            <v>AGING</v>
          </cell>
          <cell r="E1203" t="str">
            <v>INTERFUND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A1204">
            <v>61</v>
          </cell>
          <cell r="C1204" t="str">
            <v>AGING</v>
          </cell>
          <cell r="E1204" t="str">
            <v>OTHER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A1205">
            <v>61</v>
          </cell>
          <cell r="C1205" t="str">
            <v>AGING</v>
          </cell>
          <cell r="E1205" t="str">
            <v>TOTAL</v>
          </cell>
          <cell r="G1205">
            <v>24306323.289999999</v>
          </cell>
          <cell r="H1205">
            <v>25105.56</v>
          </cell>
          <cell r="I1205">
            <v>75</v>
          </cell>
          <cell r="J1205">
            <v>5665.89</v>
          </cell>
          <cell r="K1205">
            <v>24251.7</v>
          </cell>
          <cell r="L1205">
            <v>407163.77</v>
          </cell>
        </row>
        <row r="1206">
          <cell r="A1206" t="str">
            <v>AGENCY</v>
          </cell>
          <cell r="C1206" t="str">
            <v>DESC</v>
          </cell>
          <cell r="E1206" t="str">
            <v>UNITTYPE</v>
          </cell>
          <cell r="G1206" t="str">
            <v>COST</v>
          </cell>
          <cell r="H1206" t="str">
            <v>FTE</v>
          </cell>
          <cell r="I1206" t="str">
            <v>N/A</v>
          </cell>
          <cell r="J1206" t="str">
            <v>N/A</v>
          </cell>
          <cell r="K1206" t="str">
            <v>N/A</v>
          </cell>
          <cell r="L1206" t="str">
            <v>N/A</v>
          </cell>
        </row>
        <row r="1207">
          <cell r="A1207">
            <v>61</v>
          </cell>
          <cell r="C1207" t="str">
            <v>COSTS</v>
          </cell>
          <cell r="E1207" t="str">
            <v>COLLAG</v>
          </cell>
          <cell r="G1207">
            <v>3956</v>
          </cell>
          <cell r="H1207">
            <v>0</v>
          </cell>
          <cell r="I1207" t="str">
            <v>N/A</v>
          </cell>
          <cell r="J1207" t="str">
            <v>N/A</v>
          </cell>
          <cell r="K1207" t="str">
            <v>N/A</v>
          </cell>
          <cell r="L1207" t="str">
            <v>N/A</v>
          </cell>
        </row>
        <row r="1208">
          <cell r="A1208">
            <v>61</v>
          </cell>
          <cell r="C1208" t="str">
            <v>COSTS</v>
          </cell>
          <cell r="E1208" t="str">
            <v>ARD</v>
          </cell>
          <cell r="G1208">
            <v>144321</v>
          </cell>
          <cell r="H1208">
            <v>0</v>
          </cell>
          <cell r="I1208" t="str">
            <v>N/A</v>
          </cell>
          <cell r="J1208" t="str">
            <v>N/A</v>
          </cell>
          <cell r="K1208" t="str">
            <v>N/A</v>
          </cell>
          <cell r="L1208" t="str">
            <v>N/A</v>
          </cell>
        </row>
        <row r="1209">
          <cell r="A1209">
            <v>61</v>
          </cell>
          <cell r="C1209" t="str">
            <v>COSTS</v>
          </cell>
          <cell r="E1209" t="str">
            <v>CD</v>
          </cell>
          <cell r="G1209">
            <v>0</v>
          </cell>
          <cell r="H1209">
            <v>0</v>
          </cell>
          <cell r="I1209" t="str">
            <v>N/A</v>
          </cell>
          <cell r="J1209" t="str">
            <v>N/A</v>
          </cell>
          <cell r="K1209" t="str">
            <v>N/A</v>
          </cell>
          <cell r="L1209" t="str">
            <v>N/A</v>
          </cell>
        </row>
        <row r="1210">
          <cell r="A1210">
            <v>61</v>
          </cell>
          <cell r="C1210" t="str">
            <v>COSTS</v>
          </cell>
          <cell r="E1210" t="str">
            <v>AGDBFO</v>
          </cell>
          <cell r="G1210">
            <v>0</v>
          </cell>
          <cell r="H1210">
            <v>0</v>
          </cell>
          <cell r="I1210" t="str">
            <v>N/A</v>
          </cell>
          <cell r="J1210" t="str">
            <v>N/A</v>
          </cell>
          <cell r="K1210" t="str">
            <v>N/A</v>
          </cell>
          <cell r="L1210" t="str">
            <v>N/A</v>
          </cell>
        </row>
        <row r="1211">
          <cell r="A1211">
            <v>61</v>
          </cell>
          <cell r="C1211" t="str">
            <v>COSTS</v>
          </cell>
          <cell r="E1211" t="str">
            <v>PA</v>
          </cell>
          <cell r="G1211">
            <v>0</v>
          </cell>
          <cell r="H1211">
            <v>0</v>
          </cell>
          <cell r="I1211" t="str">
            <v>N/A</v>
          </cell>
          <cell r="J1211" t="str">
            <v>N/A</v>
          </cell>
          <cell r="K1211" t="str">
            <v>N/A</v>
          </cell>
          <cell r="L1211" t="str">
            <v>N/A</v>
          </cell>
        </row>
        <row r="1212">
          <cell r="A1212">
            <v>61</v>
          </cell>
          <cell r="C1212" t="str">
            <v>COSTS</v>
          </cell>
          <cell r="E1212" t="str">
            <v>SL</v>
          </cell>
          <cell r="G1212">
            <v>0</v>
          </cell>
          <cell r="H1212">
            <v>0</v>
          </cell>
          <cell r="I1212" t="str">
            <v>N/A</v>
          </cell>
          <cell r="J1212" t="str">
            <v>N/A</v>
          </cell>
          <cell r="K1212" t="str">
            <v>N/A</v>
          </cell>
          <cell r="L1212" t="str">
            <v>N/A</v>
          </cell>
        </row>
        <row r="1213">
          <cell r="A1213">
            <v>61</v>
          </cell>
          <cell r="C1213" t="str">
            <v>COSTS</v>
          </cell>
          <cell r="E1213" t="str">
            <v>SA</v>
          </cell>
          <cell r="G1213">
            <v>0</v>
          </cell>
          <cell r="H1213">
            <v>0</v>
          </cell>
          <cell r="I1213" t="str">
            <v>N/A</v>
          </cell>
          <cell r="J1213" t="str">
            <v>N/A</v>
          </cell>
          <cell r="K1213" t="str">
            <v>N/A</v>
          </cell>
          <cell r="L1213" t="str">
            <v>N/A</v>
          </cell>
        </row>
        <row r="1214">
          <cell r="A1214">
            <v>61</v>
          </cell>
          <cell r="C1214" t="str">
            <v>COSTS</v>
          </cell>
          <cell r="E1214" t="str">
            <v>GO</v>
          </cell>
          <cell r="G1214">
            <v>0</v>
          </cell>
          <cell r="H1214">
            <v>0</v>
          </cell>
          <cell r="I1214" t="str">
            <v>N/A</v>
          </cell>
          <cell r="J1214" t="str">
            <v>N/A</v>
          </cell>
          <cell r="K1214" t="str">
            <v>N/A</v>
          </cell>
          <cell r="L1214" t="str">
            <v>N/A</v>
          </cell>
        </row>
        <row r="1215">
          <cell r="A1215">
            <v>61</v>
          </cell>
          <cell r="C1215" t="str">
            <v>COSTS</v>
          </cell>
          <cell r="E1215" t="str">
            <v>LR</v>
          </cell>
          <cell r="G1215">
            <v>0</v>
          </cell>
          <cell r="H1215">
            <v>0</v>
          </cell>
          <cell r="I1215" t="str">
            <v>N/A</v>
          </cell>
          <cell r="J1215" t="str">
            <v>N/A</v>
          </cell>
          <cell r="K1215" t="str">
            <v>N/A</v>
          </cell>
          <cell r="L1215" t="str">
            <v>N/A</v>
          </cell>
        </row>
        <row r="1216">
          <cell r="A1216">
            <v>61</v>
          </cell>
          <cell r="C1216" t="str">
            <v>COSTS</v>
          </cell>
          <cell r="E1216" t="str">
            <v>PS</v>
          </cell>
          <cell r="G1216">
            <v>0</v>
          </cell>
          <cell r="H1216">
            <v>0</v>
          </cell>
          <cell r="I1216" t="str">
            <v>N/A</v>
          </cell>
          <cell r="J1216" t="str">
            <v>N/A</v>
          </cell>
          <cell r="K1216" t="str">
            <v>N/A</v>
          </cell>
          <cell r="L1216" t="str">
            <v>N/A</v>
          </cell>
        </row>
        <row r="1217">
          <cell r="A1217">
            <v>61</v>
          </cell>
          <cell r="C1217" t="str">
            <v>COSTS</v>
          </cell>
          <cell r="E1217" t="str">
            <v>TD</v>
          </cell>
          <cell r="G1217">
            <v>0</v>
          </cell>
          <cell r="H1217">
            <v>0</v>
          </cell>
          <cell r="I1217" t="str">
            <v>N/A</v>
          </cell>
          <cell r="J1217" t="str">
            <v>N/A</v>
          </cell>
          <cell r="K1217" t="str">
            <v>N/A</v>
          </cell>
          <cell r="L1217" t="str">
            <v>N/A</v>
          </cell>
        </row>
        <row r="1218">
          <cell r="A1218">
            <v>61</v>
          </cell>
          <cell r="C1218" t="str">
            <v>COSTS</v>
          </cell>
          <cell r="E1218" t="str">
            <v>OTHER</v>
          </cell>
          <cell r="G1218">
            <v>0</v>
          </cell>
          <cell r="H1218">
            <v>0</v>
          </cell>
          <cell r="I1218" t="str">
            <v>N/A</v>
          </cell>
          <cell r="J1218" t="str">
            <v>N/A</v>
          </cell>
          <cell r="K1218" t="str">
            <v>N/A</v>
          </cell>
          <cell r="L1218" t="str">
            <v>N/A</v>
          </cell>
        </row>
        <row r="1219">
          <cell r="A1219">
            <v>61</v>
          </cell>
          <cell r="C1219" t="str">
            <v>COSTS</v>
          </cell>
          <cell r="E1219" t="str">
            <v>TOTAL</v>
          </cell>
          <cell r="G1219">
            <v>148277</v>
          </cell>
          <cell r="H1219">
            <v>0</v>
          </cell>
          <cell r="I1219" t="str">
            <v>N/A</v>
          </cell>
          <cell r="J1219" t="str">
            <v>N/A</v>
          </cell>
          <cell r="K1219" t="str">
            <v>N/A</v>
          </cell>
          <cell r="L1219" t="str">
            <v>N/A</v>
          </cell>
        </row>
        <row r="1220">
          <cell r="A1220" t="str">
            <v>AGENCY</v>
          </cell>
          <cell r="C1220" t="str">
            <v>DESC</v>
          </cell>
          <cell r="E1220" t="str">
            <v>WO_CAT</v>
          </cell>
          <cell r="G1220" t="str">
            <v>TAX</v>
          </cell>
          <cell r="H1220" t="str">
            <v>ACCT</v>
          </cell>
          <cell r="I1220" t="str">
            <v>INTERGOV</v>
          </cell>
          <cell r="J1220" t="str">
            <v>NOTESLOANS</v>
          </cell>
          <cell r="K1220" t="str">
            <v>INTERFUND</v>
          </cell>
          <cell r="L1220" t="str">
            <v>OTHER</v>
          </cell>
        </row>
        <row r="1221">
          <cell r="A1221">
            <v>67</v>
          </cell>
          <cell r="C1221" t="str">
            <v>WO</v>
          </cell>
          <cell r="E1221" t="str">
            <v>RECWO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67</v>
          </cell>
          <cell r="C1222" t="str">
            <v>WO</v>
          </cell>
          <cell r="E1222" t="str">
            <v>CONTRADJ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67</v>
          </cell>
          <cell r="C1223" t="str">
            <v>WO</v>
          </cell>
          <cell r="E1223" t="str">
            <v>INDIGWO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67</v>
          </cell>
          <cell r="C1224" t="str">
            <v>WO</v>
          </cell>
          <cell r="E1224" t="str">
            <v>TOTALWO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 t="str">
            <v>AGENCY</v>
          </cell>
          <cell r="C1225" t="str">
            <v>DESC</v>
          </cell>
          <cell r="E1225" t="str">
            <v>ARTYPE</v>
          </cell>
          <cell r="G1225" t="str">
            <v>CURRENT</v>
          </cell>
          <cell r="H1225">
            <v>130</v>
          </cell>
          <cell r="I1225">
            <v>3160</v>
          </cell>
          <cell r="J1225">
            <v>6190</v>
          </cell>
          <cell r="K1225">
            <v>91120</v>
          </cell>
          <cell r="L1225" t="str">
            <v>OVER120</v>
          </cell>
        </row>
        <row r="1226">
          <cell r="A1226">
            <v>67</v>
          </cell>
          <cell r="C1226" t="str">
            <v>AGING</v>
          </cell>
          <cell r="E1226" t="str">
            <v>TAX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67</v>
          </cell>
          <cell r="C1227" t="str">
            <v>AGING</v>
          </cell>
          <cell r="E1227" t="str">
            <v>ACCT</v>
          </cell>
          <cell r="G1227">
            <v>0</v>
          </cell>
          <cell r="H1227">
            <v>405</v>
          </cell>
          <cell r="I1227">
            <v>100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67</v>
          </cell>
          <cell r="C1228" t="str">
            <v>AGING</v>
          </cell>
          <cell r="E1228" t="str">
            <v>INTERGOV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67</v>
          </cell>
          <cell r="C1229" t="str">
            <v>AGING</v>
          </cell>
          <cell r="E1229" t="str">
            <v>NOTESLOAN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67</v>
          </cell>
          <cell r="C1230" t="str">
            <v>AGING</v>
          </cell>
          <cell r="E1230" t="str">
            <v>INTERFUND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67</v>
          </cell>
          <cell r="C1231" t="str">
            <v>AGING</v>
          </cell>
          <cell r="E1231" t="str">
            <v>OTHER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67</v>
          </cell>
          <cell r="C1232" t="str">
            <v>AGING</v>
          </cell>
          <cell r="E1232" t="str">
            <v>TOTAL</v>
          </cell>
          <cell r="G1232">
            <v>0</v>
          </cell>
          <cell r="H1232">
            <v>405</v>
          </cell>
          <cell r="I1232">
            <v>100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 t="str">
            <v>AGENCY</v>
          </cell>
          <cell r="C1233" t="str">
            <v>DESC</v>
          </cell>
          <cell r="E1233" t="str">
            <v>UNITTYPE</v>
          </cell>
          <cell r="G1233" t="str">
            <v>COST</v>
          </cell>
          <cell r="H1233" t="str">
            <v>FTE</v>
          </cell>
          <cell r="I1233" t="str">
            <v>N/A</v>
          </cell>
          <cell r="J1233" t="str">
            <v>N/A</v>
          </cell>
          <cell r="K1233" t="str">
            <v>N/A</v>
          </cell>
          <cell r="L1233" t="str">
            <v>N/A</v>
          </cell>
        </row>
        <row r="1234">
          <cell r="A1234">
            <v>67</v>
          </cell>
          <cell r="C1234" t="str">
            <v>COSTS</v>
          </cell>
          <cell r="E1234" t="str">
            <v>COLLAG</v>
          </cell>
          <cell r="G1234">
            <v>0</v>
          </cell>
          <cell r="H1234">
            <v>0</v>
          </cell>
          <cell r="I1234" t="str">
            <v>N/A</v>
          </cell>
          <cell r="J1234" t="str">
            <v>N/A</v>
          </cell>
          <cell r="K1234" t="str">
            <v>N/A</v>
          </cell>
          <cell r="L1234" t="str">
            <v>N/A</v>
          </cell>
        </row>
        <row r="1235">
          <cell r="A1235">
            <v>67</v>
          </cell>
          <cell r="C1235" t="str">
            <v>COSTS</v>
          </cell>
          <cell r="E1235" t="str">
            <v>ARD</v>
          </cell>
          <cell r="G1235">
            <v>16</v>
          </cell>
          <cell r="H1235">
            <v>0</v>
          </cell>
          <cell r="I1235" t="str">
            <v>N/A</v>
          </cell>
          <cell r="J1235" t="str">
            <v>N/A</v>
          </cell>
          <cell r="K1235" t="str">
            <v>N/A</v>
          </cell>
          <cell r="L1235" t="str">
            <v>N/A</v>
          </cell>
        </row>
        <row r="1236">
          <cell r="A1236">
            <v>67</v>
          </cell>
          <cell r="C1236" t="str">
            <v>COSTS</v>
          </cell>
          <cell r="E1236" t="str">
            <v>CD</v>
          </cell>
          <cell r="G1236">
            <v>0</v>
          </cell>
          <cell r="H1236">
            <v>0</v>
          </cell>
          <cell r="I1236" t="str">
            <v>N/A</v>
          </cell>
          <cell r="J1236" t="str">
            <v>N/A</v>
          </cell>
          <cell r="K1236" t="str">
            <v>N/A</v>
          </cell>
          <cell r="L1236" t="str">
            <v>N/A</v>
          </cell>
        </row>
        <row r="1237">
          <cell r="A1237">
            <v>67</v>
          </cell>
          <cell r="C1237" t="str">
            <v>COSTS</v>
          </cell>
          <cell r="E1237" t="str">
            <v>AGDBFO</v>
          </cell>
          <cell r="G1237">
            <v>0</v>
          </cell>
          <cell r="H1237">
            <v>0</v>
          </cell>
          <cell r="I1237" t="str">
            <v>N/A</v>
          </cell>
          <cell r="J1237" t="str">
            <v>N/A</v>
          </cell>
          <cell r="K1237" t="str">
            <v>N/A</v>
          </cell>
          <cell r="L1237" t="str">
            <v>N/A</v>
          </cell>
        </row>
        <row r="1238">
          <cell r="A1238">
            <v>67</v>
          </cell>
          <cell r="C1238" t="str">
            <v>COSTS</v>
          </cell>
          <cell r="E1238" t="str">
            <v>PA</v>
          </cell>
          <cell r="G1238">
            <v>0</v>
          </cell>
          <cell r="H1238">
            <v>0</v>
          </cell>
          <cell r="I1238" t="str">
            <v>N/A</v>
          </cell>
          <cell r="J1238" t="str">
            <v>N/A</v>
          </cell>
          <cell r="K1238" t="str">
            <v>N/A</v>
          </cell>
          <cell r="L1238" t="str">
            <v>N/A</v>
          </cell>
        </row>
        <row r="1239">
          <cell r="A1239">
            <v>67</v>
          </cell>
          <cell r="C1239" t="str">
            <v>COSTS</v>
          </cell>
          <cell r="E1239" t="str">
            <v>SL</v>
          </cell>
          <cell r="G1239">
            <v>0</v>
          </cell>
          <cell r="H1239">
            <v>0</v>
          </cell>
          <cell r="I1239" t="str">
            <v>N/A</v>
          </cell>
          <cell r="J1239" t="str">
            <v>N/A</v>
          </cell>
          <cell r="K1239" t="str">
            <v>N/A</v>
          </cell>
          <cell r="L1239" t="str">
            <v>N/A</v>
          </cell>
        </row>
        <row r="1240">
          <cell r="A1240">
            <v>67</v>
          </cell>
          <cell r="C1240" t="str">
            <v>COSTS</v>
          </cell>
          <cell r="E1240" t="str">
            <v>SA</v>
          </cell>
          <cell r="G1240">
            <v>0</v>
          </cell>
          <cell r="H1240">
            <v>0</v>
          </cell>
          <cell r="I1240" t="str">
            <v>N/A</v>
          </cell>
          <cell r="J1240" t="str">
            <v>N/A</v>
          </cell>
          <cell r="K1240" t="str">
            <v>N/A</v>
          </cell>
          <cell r="L1240" t="str">
            <v>N/A</v>
          </cell>
        </row>
        <row r="1241">
          <cell r="A1241">
            <v>67</v>
          </cell>
          <cell r="C1241" t="str">
            <v>COSTS</v>
          </cell>
          <cell r="E1241" t="str">
            <v>GO</v>
          </cell>
          <cell r="G1241">
            <v>0</v>
          </cell>
          <cell r="H1241">
            <v>0</v>
          </cell>
          <cell r="I1241" t="str">
            <v>N/A</v>
          </cell>
          <cell r="J1241" t="str">
            <v>N/A</v>
          </cell>
          <cell r="K1241" t="str">
            <v>N/A</v>
          </cell>
          <cell r="L1241" t="str">
            <v>N/A</v>
          </cell>
        </row>
        <row r="1242">
          <cell r="A1242">
            <v>67</v>
          </cell>
          <cell r="C1242" t="str">
            <v>COSTS</v>
          </cell>
          <cell r="E1242" t="str">
            <v>LR</v>
          </cell>
          <cell r="G1242">
            <v>0</v>
          </cell>
          <cell r="H1242">
            <v>0</v>
          </cell>
          <cell r="I1242" t="str">
            <v>N/A</v>
          </cell>
          <cell r="J1242" t="str">
            <v>N/A</v>
          </cell>
          <cell r="K1242" t="str">
            <v>N/A</v>
          </cell>
          <cell r="L1242" t="str">
            <v>N/A</v>
          </cell>
        </row>
        <row r="1243">
          <cell r="A1243">
            <v>67</v>
          </cell>
          <cell r="C1243" t="str">
            <v>COSTS</v>
          </cell>
          <cell r="E1243" t="str">
            <v>PS</v>
          </cell>
          <cell r="G1243">
            <v>0</v>
          </cell>
          <cell r="H1243">
            <v>0</v>
          </cell>
          <cell r="I1243" t="str">
            <v>N/A</v>
          </cell>
          <cell r="J1243" t="str">
            <v>N/A</v>
          </cell>
          <cell r="K1243" t="str">
            <v>N/A</v>
          </cell>
          <cell r="L1243" t="str">
            <v>N/A</v>
          </cell>
        </row>
        <row r="1244">
          <cell r="A1244">
            <v>67</v>
          </cell>
          <cell r="C1244" t="str">
            <v>COSTS</v>
          </cell>
          <cell r="E1244" t="str">
            <v>TD</v>
          </cell>
          <cell r="G1244">
            <v>0</v>
          </cell>
          <cell r="H1244">
            <v>0</v>
          </cell>
          <cell r="I1244" t="str">
            <v>N/A</v>
          </cell>
          <cell r="J1244" t="str">
            <v>N/A</v>
          </cell>
          <cell r="K1244" t="str">
            <v>N/A</v>
          </cell>
          <cell r="L1244" t="str">
            <v>N/A</v>
          </cell>
        </row>
        <row r="1245">
          <cell r="A1245">
            <v>67</v>
          </cell>
          <cell r="C1245" t="str">
            <v>COSTS</v>
          </cell>
          <cell r="E1245" t="str">
            <v>OTHER</v>
          </cell>
          <cell r="G1245">
            <v>0</v>
          </cell>
          <cell r="H1245">
            <v>0</v>
          </cell>
          <cell r="I1245" t="str">
            <v>N/A</v>
          </cell>
          <cell r="J1245" t="str">
            <v>N/A</v>
          </cell>
          <cell r="K1245" t="str">
            <v>N/A</v>
          </cell>
          <cell r="L1245" t="str">
            <v>N/A</v>
          </cell>
        </row>
        <row r="1246">
          <cell r="A1246">
            <v>67</v>
          </cell>
          <cell r="C1246" t="str">
            <v>COSTS</v>
          </cell>
          <cell r="E1246" t="str">
            <v>TOTAL</v>
          </cell>
          <cell r="G1246">
            <v>16</v>
          </cell>
          <cell r="H1246">
            <v>0</v>
          </cell>
          <cell r="I1246" t="str">
            <v>N/A</v>
          </cell>
          <cell r="J1246" t="str">
            <v>N/A</v>
          </cell>
          <cell r="K1246" t="str">
            <v>N/A</v>
          </cell>
          <cell r="L1246" t="str">
            <v>N/A</v>
          </cell>
        </row>
        <row r="1247">
          <cell r="A1247" t="str">
            <v>AGENCY</v>
          </cell>
          <cell r="C1247" t="str">
            <v>DESC</v>
          </cell>
          <cell r="E1247" t="str">
            <v>WO_CAT</v>
          </cell>
          <cell r="G1247" t="str">
            <v>TAX</v>
          </cell>
          <cell r="H1247" t="str">
            <v>ACCT</v>
          </cell>
          <cell r="I1247" t="str">
            <v>INTERGOV</v>
          </cell>
          <cell r="J1247" t="str">
            <v>NOTESLOANS</v>
          </cell>
          <cell r="K1247" t="str">
            <v>INTERFUND</v>
          </cell>
          <cell r="L1247" t="str">
            <v>OTHER</v>
          </cell>
        </row>
        <row r="1248">
          <cell r="A1248">
            <v>87</v>
          </cell>
          <cell r="C1248" t="str">
            <v>WO</v>
          </cell>
          <cell r="E1248" t="str">
            <v>RECWO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A1249">
            <v>87</v>
          </cell>
          <cell r="C1249" t="str">
            <v>WO</v>
          </cell>
          <cell r="E1249" t="str">
            <v>CONTRADJ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A1250">
            <v>87</v>
          </cell>
          <cell r="C1250" t="str">
            <v>WO</v>
          </cell>
          <cell r="E1250" t="str">
            <v>INDIGWO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A1251">
            <v>87</v>
          </cell>
          <cell r="C1251" t="str">
            <v>WO</v>
          </cell>
          <cell r="E1251" t="str">
            <v>TOTALWO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A1252" t="str">
            <v>AGENCY</v>
          </cell>
          <cell r="C1252" t="str">
            <v>DESC</v>
          </cell>
          <cell r="E1252" t="str">
            <v>ARTYPE</v>
          </cell>
          <cell r="G1252" t="str">
            <v>CURRENT</v>
          </cell>
          <cell r="H1252">
            <v>130</v>
          </cell>
          <cell r="I1252">
            <v>3160</v>
          </cell>
          <cell r="J1252">
            <v>6190</v>
          </cell>
          <cell r="K1252">
            <v>91120</v>
          </cell>
          <cell r="L1252" t="str">
            <v>OVER120</v>
          </cell>
        </row>
        <row r="1253">
          <cell r="A1253">
            <v>87</v>
          </cell>
          <cell r="C1253" t="str">
            <v>AGING</v>
          </cell>
          <cell r="E1253" t="str">
            <v>TAX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A1254">
            <v>87</v>
          </cell>
          <cell r="C1254" t="str">
            <v>AGING</v>
          </cell>
          <cell r="E1254" t="str">
            <v>ACCT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A1255">
            <v>87</v>
          </cell>
          <cell r="C1255" t="str">
            <v>AGING</v>
          </cell>
          <cell r="E1255" t="str">
            <v>INTERGOV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A1256">
            <v>87</v>
          </cell>
          <cell r="C1256" t="str">
            <v>AGING</v>
          </cell>
          <cell r="E1256" t="str">
            <v>NOTESLOAN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A1257">
            <v>87</v>
          </cell>
          <cell r="C1257" t="str">
            <v>AGING</v>
          </cell>
          <cell r="E1257" t="str">
            <v>INTERFUND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A1258">
            <v>87</v>
          </cell>
          <cell r="C1258" t="str">
            <v>AGING</v>
          </cell>
          <cell r="E1258" t="str">
            <v>OTHER</v>
          </cell>
          <cell r="G1258">
            <v>216027.04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A1259">
            <v>87</v>
          </cell>
          <cell r="C1259" t="str">
            <v>AGING</v>
          </cell>
          <cell r="E1259" t="str">
            <v>TOTAL</v>
          </cell>
          <cell r="G1259">
            <v>216027.04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A1260" t="str">
            <v>AGENCY</v>
          </cell>
          <cell r="C1260" t="str">
            <v>DESC</v>
          </cell>
          <cell r="E1260" t="str">
            <v>UNITTYPE</v>
          </cell>
          <cell r="G1260" t="str">
            <v>COST</v>
          </cell>
          <cell r="H1260" t="str">
            <v>FTE</v>
          </cell>
          <cell r="I1260" t="str">
            <v>N/A</v>
          </cell>
          <cell r="J1260" t="str">
            <v>N/A</v>
          </cell>
          <cell r="K1260" t="str">
            <v>N/A</v>
          </cell>
          <cell r="L1260" t="str">
            <v>N/A</v>
          </cell>
        </row>
        <row r="1261">
          <cell r="A1261">
            <v>87</v>
          </cell>
          <cell r="C1261" t="str">
            <v>COSTS</v>
          </cell>
          <cell r="E1261" t="str">
            <v>COLLAG</v>
          </cell>
          <cell r="G1261">
            <v>0</v>
          </cell>
          <cell r="H1261">
            <v>0</v>
          </cell>
          <cell r="I1261" t="str">
            <v>N/A</v>
          </cell>
          <cell r="J1261" t="str">
            <v>N/A</v>
          </cell>
          <cell r="K1261" t="str">
            <v>N/A</v>
          </cell>
          <cell r="L1261" t="str">
            <v>N/A</v>
          </cell>
        </row>
        <row r="1262">
          <cell r="A1262">
            <v>87</v>
          </cell>
          <cell r="C1262" t="str">
            <v>COSTS</v>
          </cell>
          <cell r="E1262" t="str">
            <v>ARD</v>
          </cell>
          <cell r="G1262">
            <v>0</v>
          </cell>
          <cell r="H1262">
            <v>0</v>
          </cell>
          <cell r="I1262" t="str">
            <v>N/A</v>
          </cell>
          <cell r="J1262" t="str">
            <v>N/A</v>
          </cell>
          <cell r="K1262" t="str">
            <v>N/A</v>
          </cell>
          <cell r="L1262" t="str">
            <v>N/A</v>
          </cell>
        </row>
        <row r="1263">
          <cell r="A1263">
            <v>87</v>
          </cell>
          <cell r="C1263" t="str">
            <v>COSTS</v>
          </cell>
          <cell r="E1263" t="str">
            <v>CD</v>
          </cell>
          <cell r="G1263">
            <v>0</v>
          </cell>
          <cell r="H1263">
            <v>0</v>
          </cell>
          <cell r="I1263" t="str">
            <v>N/A</v>
          </cell>
          <cell r="J1263" t="str">
            <v>N/A</v>
          </cell>
          <cell r="K1263" t="str">
            <v>N/A</v>
          </cell>
          <cell r="L1263" t="str">
            <v>N/A</v>
          </cell>
        </row>
        <row r="1264">
          <cell r="A1264">
            <v>87</v>
          </cell>
          <cell r="C1264" t="str">
            <v>COSTS</v>
          </cell>
          <cell r="E1264" t="str">
            <v>AGDBFO</v>
          </cell>
          <cell r="G1264">
            <v>0</v>
          </cell>
          <cell r="H1264">
            <v>0</v>
          </cell>
          <cell r="I1264" t="str">
            <v>N/A</v>
          </cell>
          <cell r="J1264" t="str">
            <v>N/A</v>
          </cell>
          <cell r="K1264" t="str">
            <v>N/A</v>
          </cell>
          <cell r="L1264" t="str">
            <v>N/A</v>
          </cell>
        </row>
        <row r="1265">
          <cell r="A1265">
            <v>87</v>
          </cell>
          <cell r="C1265" t="str">
            <v>COSTS</v>
          </cell>
          <cell r="E1265" t="str">
            <v>PA</v>
          </cell>
          <cell r="G1265">
            <v>0</v>
          </cell>
          <cell r="H1265">
            <v>0</v>
          </cell>
          <cell r="I1265" t="str">
            <v>N/A</v>
          </cell>
          <cell r="J1265" t="str">
            <v>N/A</v>
          </cell>
          <cell r="K1265" t="str">
            <v>N/A</v>
          </cell>
          <cell r="L1265" t="str">
            <v>N/A</v>
          </cell>
        </row>
        <row r="1266">
          <cell r="A1266">
            <v>87</v>
          </cell>
          <cell r="C1266" t="str">
            <v>COSTS</v>
          </cell>
          <cell r="E1266" t="str">
            <v>SL</v>
          </cell>
          <cell r="G1266">
            <v>0</v>
          </cell>
          <cell r="H1266">
            <v>0</v>
          </cell>
          <cell r="I1266" t="str">
            <v>N/A</v>
          </cell>
          <cell r="J1266" t="str">
            <v>N/A</v>
          </cell>
          <cell r="K1266" t="str">
            <v>N/A</v>
          </cell>
          <cell r="L1266" t="str">
            <v>N/A</v>
          </cell>
        </row>
        <row r="1267">
          <cell r="A1267">
            <v>87</v>
          </cell>
          <cell r="C1267" t="str">
            <v>COSTS</v>
          </cell>
          <cell r="E1267" t="str">
            <v>SA</v>
          </cell>
          <cell r="G1267">
            <v>0</v>
          </cell>
          <cell r="H1267">
            <v>0</v>
          </cell>
          <cell r="I1267" t="str">
            <v>N/A</v>
          </cell>
          <cell r="J1267" t="str">
            <v>N/A</v>
          </cell>
          <cell r="K1267" t="str">
            <v>N/A</v>
          </cell>
          <cell r="L1267" t="str">
            <v>N/A</v>
          </cell>
        </row>
        <row r="1268">
          <cell r="A1268">
            <v>87</v>
          </cell>
          <cell r="C1268" t="str">
            <v>COSTS</v>
          </cell>
          <cell r="E1268" t="str">
            <v>GO</v>
          </cell>
          <cell r="G1268">
            <v>0</v>
          </cell>
          <cell r="H1268">
            <v>0</v>
          </cell>
          <cell r="I1268" t="str">
            <v>N/A</v>
          </cell>
          <cell r="J1268" t="str">
            <v>N/A</v>
          </cell>
          <cell r="K1268" t="str">
            <v>N/A</v>
          </cell>
          <cell r="L1268" t="str">
            <v>N/A</v>
          </cell>
        </row>
        <row r="1269">
          <cell r="A1269">
            <v>87</v>
          </cell>
          <cell r="C1269" t="str">
            <v>COSTS</v>
          </cell>
          <cell r="E1269" t="str">
            <v>LR</v>
          </cell>
          <cell r="G1269">
            <v>0</v>
          </cell>
          <cell r="H1269">
            <v>0</v>
          </cell>
          <cell r="I1269" t="str">
            <v>N/A</v>
          </cell>
          <cell r="J1269" t="str">
            <v>N/A</v>
          </cell>
          <cell r="K1269" t="str">
            <v>N/A</v>
          </cell>
          <cell r="L1269" t="str">
            <v>N/A</v>
          </cell>
        </row>
        <row r="1270">
          <cell r="A1270">
            <v>87</v>
          </cell>
          <cell r="C1270" t="str">
            <v>COSTS</v>
          </cell>
          <cell r="E1270" t="str">
            <v>PS</v>
          </cell>
          <cell r="G1270">
            <v>0</v>
          </cell>
          <cell r="H1270">
            <v>0</v>
          </cell>
          <cell r="I1270" t="str">
            <v>N/A</v>
          </cell>
          <cell r="J1270" t="str">
            <v>N/A</v>
          </cell>
          <cell r="K1270" t="str">
            <v>N/A</v>
          </cell>
          <cell r="L1270" t="str">
            <v>N/A</v>
          </cell>
        </row>
        <row r="1271">
          <cell r="A1271">
            <v>87</v>
          </cell>
          <cell r="C1271" t="str">
            <v>COSTS</v>
          </cell>
          <cell r="E1271" t="str">
            <v>TD</v>
          </cell>
          <cell r="G1271">
            <v>0</v>
          </cell>
          <cell r="H1271">
            <v>0</v>
          </cell>
          <cell r="I1271" t="str">
            <v>N/A</v>
          </cell>
          <cell r="J1271" t="str">
            <v>N/A</v>
          </cell>
          <cell r="K1271" t="str">
            <v>N/A</v>
          </cell>
          <cell r="L1271" t="str">
            <v>N/A</v>
          </cell>
        </row>
        <row r="1272">
          <cell r="A1272">
            <v>87</v>
          </cell>
          <cell r="C1272" t="str">
            <v>COSTS</v>
          </cell>
          <cell r="E1272" t="str">
            <v>OTHER</v>
          </cell>
          <cell r="G1272">
            <v>0</v>
          </cell>
          <cell r="H1272">
            <v>0</v>
          </cell>
          <cell r="I1272" t="str">
            <v>N/A</v>
          </cell>
          <cell r="J1272" t="str">
            <v>N/A</v>
          </cell>
          <cell r="K1272" t="str">
            <v>N/A</v>
          </cell>
          <cell r="L1272" t="str">
            <v>N/A</v>
          </cell>
        </row>
        <row r="1273">
          <cell r="A1273">
            <v>87</v>
          </cell>
          <cell r="C1273" t="str">
            <v>COSTS</v>
          </cell>
          <cell r="E1273" t="str">
            <v>TOTAL</v>
          </cell>
          <cell r="G1273">
            <v>0</v>
          </cell>
          <cell r="H1273">
            <v>0</v>
          </cell>
          <cell r="I1273" t="str">
            <v>N/A</v>
          </cell>
          <cell r="J1273" t="str">
            <v>N/A</v>
          </cell>
          <cell r="K1273" t="str">
            <v>N/A</v>
          </cell>
          <cell r="L1273" t="str">
            <v>N/A</v>
          </cell>
        </row>
        <row r="1274">
          <cell r="A1274" t="str">
            <v>AGENCY</v>
          </cell>
          <cell r="C1274" t="str">
            <v>DESC</v>
          </cell>
          <cell r="E1274" t="str">
            <v>WO_CAT</v>
          </cell>
          <cell r="G1274" t="str">
            <v>TAX</v>
          </cell>
          <cell r="H1274" t="str">
            <v>ACCT</v>
          </cell>
          <cell r="I1274" t="str">
            <v>INTERGOV</v>
          </cell>
          <cell r="J1274" t="str">
            <v>NOTESLOANS</v>
          </cell>
          <cell r="K1274" t="str">
            <v>INTERFUND</v>
          </cell>
          <cell r="L1274" t="str">
            <v>OTHER</v>
          </cell>
        </row>
        <row r="1275">
          <cell r="A1275" t="str">
            <v>0A</v>
          </cell>
          <cell r="C1275" t="str">
            <v>WO</v>
          </cell>
          <cell r="E1275" t="str">
            <v>RECWO</v>
          </cell>
          <cell r="G1275">
            <v>0</v>
          </cell>
          <cell r="H1275">
            <v>0</v>
          </cell>
          <cell r="I1275">
            <v>0</v>
          </cell>
          <cell r="J1275">
            <v>161992.09</v>
          </cell>
          <cell r="K1275">
            <v>0</v>
          </cell>
          <cell r="L1275">
            <v>0</v>
          </cell>
        </row>
        <row r="1276">
          <cell r="A1276" t="str">
            <v>0A</v>
          </cell>
          <cell r="C1276" t="str">
            <v>WO</v>
          </cell>
          <cell r="E1276" t="str">
            <v>CONTRADJ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A1277" t="str">
            <v>0A</v>
          </cell>
          <cell r="C1277" t="str">
            <v>WO</v>
          </cell>
          <cell r="E1277" t="str">
            <v>INDIGWO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A1278" t="str">
            <v>0A</v>
          </cell>
          <cell r="C1278" t="str">
            <v>WO</v>
          </cell>
          <cell r="E1278" t="str">
            <v>TOTALWO</v>
          </cell>
          <cell r="G1278">
            <v>0</v>
          </cell>
          <cell r="H1278">
            <v>0</v>
          </cell>
          <cell r="I1278">
            <v>0</v>
          </cell>
          <cell r="J1278">
            <v>161992.09</v>
          </cell>
          <cell r="K1278">
            <v>0</v>
          </cell>
          <cell r="L1278">
            <v>0</v>
          </cell>
        </row>
        <row r="1279">
          <cell r="A1279" t="str">
            <v>AGENCY</v>
          </cell>
          <cell r="C1279" t="str">
            <v>DESC</v>
          </cell>
          <cell r="E1279" t="str">
            <v>ARTYPE</v>
          </cell>
          <cell r="G1279" t="str">
            <v>CURRENT</v>
          </cell>
          <cell r="H1279">
            <v>130</v>
          </cell>
          <cell r="I1279">
            <v>3160</v>
          </cell>
          <cell r="J1279">
            <v>6190</v>
          </cell>
          <cell r="K1279">
            <v>91120</v>
          </cell>
          <cell r="L1279" t="str">
            <v>OVER120</v>
          </cell>
        </row>
        <row r="1280">
          <cell r="A1280" t="str">
            <v>0A</v>
          </cell>
          <cell r="C1280" t="str">
            <v>AGING</v>
          </cell>
          <cell r="E1280" t="str">
            <v>TAX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A1281" t="str">
            <v>0A</v>
          </cell>
          <cell r="C1281" t="str">
            <v>AGING</v>
          </cell>
          <cell r="E1281" t="str">
            <v>ACCT</v>
          </cell>
          <cell r="G1281">
            <v>6557431.7800000003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A1282" t="str">
            <v>0A</v>
          </cell>
          <cell r="C1282" t="str">
            <v>AGING</v>
          </cell>
          <cell r="E1282" t="str">
            <v>INTERGOV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A1283" t="str">
            <v>0A</v>
          </cell>
          <cell r="C1283" t="str">
            <v>AGING</v>
          </cell>
          <cell r="E1283" t="str">
            <v>NOTESLOAN</v>
          </cell>
          <cell r="G1283">
            <v>561212081.21000004</v>
          </cell>
          <cell r="H1283">
            <v>30514991.530000001</v>
          </cell>
          <cell r="I1283">
            <v>10737490.99</v>
          </cell>
          <cell r="J1283">
            <v>5243312.01</v>
          </cell>
          <cell r="K1283">
            <v>5403468.21</v>
          </cell>
          <cell r="L1283">
            <v>6821653.8200000003</v>
          </cell>
        </row>
        <row r="1284">
          <cell r="A1284" t="str">
            <v>0A</v>
          </cell>
          <cell r="C1284" t="str">
            <v>AGING</v>
          </cell>
          <cell r="E1284" t="str">
            <v>INTERFUND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A1285" t="str">
            <v>0A</v>
          </cell>
          <cell r="C1285" t="str">
            <v>AGING</v>
          </cell>
          <cell r="E1285" t="str">
            <v>OTHER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A1286" t="str">
            <v>0A</v>
          </cell>
          <cell r="C1286" t="str">
            <v>AGING</v>
          </cell>
          <cell r="E1286" t="str">
            <v>TOTAL</v>
          </cell>
          <cell r="G1286">
            <v>567769512.99000001</v>
          </cell>
          <cell r="H1286">
            <v>30514991.530000001</v>
          </cell>
          <cell r="I1286">
            <v>10737490.99</v>
          </cell>
          <cell r="J1286">
            <v>5243312.01</v>
          </cell>
          <cell r="K1286">
            <v>5403468.21</v>
          </cell>
          <cell r="L1286">
            <v>6821653.8200000003</v>
          </cell>
        </row>
        <row r="1287">
          <cell r="A1287" t="str">
            <v>AGENCY</v>
          </cell>
          <cell r="C1287" t="str">
            <v>DESC</v>
          </cell>
          <cell r="E1287" t="str">
            <v>UNITTYPE</v>
          </cell>
          <cell r="G1287" t="str">
            <v>COST</v>
          </cell>
          <cell r="H1287" t="str">
            <v>FTE</v>
          </cell>
          <cell r="I1287" t="str">
            <v>N/A</v>
          </cell>
          <cell r="J1287" t="str">
            <v>N/A</v>
          </cell>
          <cell r="K1287" t="str">
            <v>N/A</v>
          </cell>
          <cell r="L1287" t="str">
            <v>N/A</v>
          </cell>
        </row>
        <row r="1288">
          <cell r="A1288" t="str">
            <v>0A</v>
          </cell>
          <cell r="C1288" t="str">
            <v>COSTS</v>
          </cell>
          <cell r="E1288" t="str">
            <v>COLLAG</v>
          </cell>
          <cell r="G1288">
            <v>0</v>
          </cell>
          <cell r="H1288">
            <v>0</v>
          </cell>
          <cell r="I1288" t="str">
            <v>N/A</v>
          </cell>
          <cell r="J1288" t="str">
            <v>N/A</v>
          </cell>
          <cell r="K1288" t="str">
            <v>N/A</v>
          </cell>
          <cell r="L1288" t="str">
            <v>N/A</v>
          </cell>
        </row>
        <row r="1289">
          <cell r="A1289" t="str">
            <v>0A</v>
          </cell>
          <cell r="C1289" t="str">
            <v>COSTS</v>
          </cell>
          <cell r="E1289" t="str">
            <v>ARD</v>
          </cell>
          <cell r="G1289">
            <v>0</v>
          </cell>
          <cell r="H1289">
            <v>0</v>
          </cell>
          <cell r="I1289" t="str">
            <v>N/A</v>
          </cell>
          <cell r="J1289" t="str">
            <v>N/A</v>
          </cell>
          <cell r="K1289" t="str">
            <v>N/A</v>
          </cell>
          <cell r="L1289" t="str">
            <v>N/A</v>
          </cell>
        </row>
        <row r="1290">
          <cell r="A1290" t="str">
            <v>0A</v>
          </cell>
          <cell r="C1290" t="str">
            <v>COSTS</v>
          </cell>
          <cell r="E1290" t="str">
            <v>CD</v>
          </cell>
          <cell r="G1290">
            <v>0</v>
          </cell>
          <cell r="H1290">
            <v>0</v>
          </cell>
          <cell r="I1290" t="str">
            <v>N/A</v>
          </cell>
          <cell r="J1290" t="str">
            <v>N/A</v>
          </cell>
          <cell r="K1290" t="str">
            <v>N/A</v>
          </cell>
          <cell r="L1290" t="str">
            <v>N/A</v>
          </cell>
        </row>
        <row r="1291">
          <cell r="A1291" t="str">
            <v>0A</v>
          </cell>
          <cell r="C1291" t="str">
            <v>COSTS</v>
          </cell>
          <cell r="E1291" t="str">
            <v>AGDBFO</v>
          </cell>
          <cell r="G1291">
            <v>55000</v>
          </cell>
          <cell r="H1291">
            <v>0</v>
          </cell>
          <cell r="I1291" t="str">
            <v>N/A</v>
          </cell>
          <cell r="J1291" t="str">
            <v>N/A</v>
          </cell>
          <cell r="K1291" t="str">
            <v>N/A</v>
          </cell>
          <cell r="L1291" t="str">
            <v>N/A</v>
          </cell>
        </row>
        <row r="1292">
          <cell r="A1292" t="str">
            <v>0A</v>
          </cell>
          <cell r="C1292" t="str">
            <v>COSTS</v>
          </cell>
          <cell r="E1292" t="str">
            <v>PA</v>
          </cell>
          <cell r="G1292">
            <v>0</v>
          </cell>
          <cell r="H1292">
            <v>0</v>
          </cell>
          <cell r="I1292" t="str">
            <v>N/A</v>
          </cell>
          <cell r="J1292" t="str">
            <v>N/A</v>
          </cell>
          <cell r="K1292" t="str">
            <v>N/A</v>
          </cell>
          <cell r="L1292" t="str">
            <v>N/A</v>
          </cell>
        </row>
        <row r="1293">
          <cell r="A1293" t="str">
            <v>0A</v>
          </cell>
          <cell r="C1293" t="str">
            <v>COSTS</v>
          </cell>
          <cell r="E1293" t="str">
            <v>SL</v>
          </cell>
          <cell r="G1293">
            <v>0</v>
          </cell>
          <cell r="H1293">
            <v>0</v>
          </cell>
          <cell r="I1293" t="str">
            <v>N/A</v>
          </cell>
          <cell r="J1293" t="str">
            <v>N/A</v>
          </cell>
          <cell r="K1293" t="str">
            <v>N/A</v>
          </cell>
          <cell r="L1293" t="str">
            <v>N/A</v>
          </cell>
        </row>
        <row r="1294">
          <cell r="A1294" t="str">
            <v>0A</v>
          </cell>
          <cell r="C1294" t="str">
            <v>COSTS</v>
          </cell>
          <cell r="E1294" t="str">
            <v>SA</v>
          </cell>
          <cell r="G1294">
            <v>0</v>
          </cell>
          <cell r="H1294">
            <v>0</v>
          </cell>
          <cell r="I1294" t="str">
            <v>N/A</v>
          </cell>
          <cell r="J1294" t="str">
            <v>N/A</v>
          </cell>
          <cell r="K1294" t="str">
            <v>N/A</v>
          </cell>
          <cell r="L1294" t="str">
            <v>N/A</v>
          </cell>
        </row>
        <row r="1295">
          <cell r="A1295" t="str">
            <v>0A</v>
          </cell>
          <cell r="C1295" t="str">
            <v>COSTS</v>
          </cell>
          <cell r="E1295" t="str">
            <v>GO</v>
          </cell>
          <cell r="G1295">
            <v>0</v>
          </cell>
          <cell r="H1295">
            <v>0</v>
          </cell>
          <cell r="I1295" t="str">
            <v>N/A</v>
          </cell>
          <cell r="J1295" t="str">
            <v>N/A</v>
          </cell>
          <cell r="K1295" t="str">
            <v>N/A</v>
          </cell>
          <cell r="L1295" t="str">
            <v>N/A</v>
          </cell>
        </row>
        <row r="1296">
          <cell r="A1296" t="str">
            <v>0A</v>
          </cell>
          <cell r="C1296" t="str">
            <v>COSTS</v>
          </cell>
          <cell r="E1296" t="str">
            <v>LR</v>
          </cell>
          <cell r="G1296">
            <v>0</v>
          </cell>
          <cell r="H1296">
            <v>0</v>
          </cell>
          <cell r="I1296" t="str">
            <v>N/A</v>
          </cell>
          <cell r="J1296" t="str">
            <v>N/A</v>
          </cell>
          <cell r="K1296" t="str">
            <v>N/A</v>
          </cell>
          <cell r="L1296" t="str">
            <v>N/A</v>
          </cell>
        </row>
        <row r="1297">
          <cell r="A1297" t="str">
            <v>0A</v>
          </cell>
          <cell r="C1297" t="str">
            <v>COSTS</v>
          </cell>
          <cell r="E1297" t="str">
            <v>PS</v>
          </cell>
          <cell r="G1297">
            <v>0</v>
          </cell>
          <cell r="H1297">
            <v>0</v>
          </cell>
          <cell r="I1297" t="str">
            <v>N/A</v>
          </cell>
          <cell r="J1297" t="str">
            <v>N/A</v>
          </cell>
          <cell r="K1297" t="str">
            <v>N/A</v>
          </cell>
          <cell r="L1297" t="str">
            <v>N/A</v>
          </cell>
        </row>
        <row r="1298">
          <cell r="A1298" t="str">
            <v>0A</v>
          </cell>
          <cell r="C1298" t="str">
            <v>COSTS</v>
          </cell>
          <cell r="E1298" t="str">
            <v>TD</v>
          </cell>
          <cell r="G1298">
            <v>0</v>
          </cell>
          <cell r="H1298">
            <v>0</v>
          </cell>
          <cell r="I1298" t="str">
            <v>N/A</v>
          </cell>
          <cell r="J1298" t="str">
            <v>N/A</v>
          </cell>
          <cell r="K1298" t="str">
            <v>N/A</v>
          </cell>
          <cell r="L1298" t="str">
            <v>N/A</v>
          </cell>
        </row>
        <row r="1299">
          <cell r="A1299" t="str">
            <v>0A</v>
          </cell>
          <cell r="C1299" t="str">
            <v>COSTS</v>
          </cell>
          <cell r="E1299" t="str">
            <v>OTHER</v>
          </cell>
          <cell r="G1299">
            <v>0</v>
          </cell>
          <cell r="H1299">
            <v>0</v>
          </cell>
          <cell r="I1299" t="str">
            <v>N/A</v>
          </cell>
          <cell r="J1299" t="str">
            <v>N/A</v>
          </cell>
          <cell r="K1299" t="str">
            <v>N/A</v>
          </cell>
          <cell r="L1299" t="str">
            <v>N/A</v>
          </cell>
        </row>
        <row r="1300">
          <cell r="A1300" t="str">
            <v>0A</v>
          </cell>
          <cell r="C1300" t="str">
            <v>COSTS</v>
          </cell>
          <cell r="E1300" t="str">
            <v>TOTAL</v>
          </cell>
          <cell r="G1300">
            <v>55000</v>
          </cell>
          <cell r="H1300">
            <v>0</v>
          </cell>
          <cell r="I1300" t="str">
            <v>N/A</v>
          </cell>
          <cell r="J1300" t="str">
            <v>N/A</v>
          </cell>
          <cell r="K1300" t="str">
            <v>N/A</v>
          </cell>
          <cell r="L1300" t="str">
            <v>N/A</v>
          </cell>
        </row>
        <row r="1301">
          <cell r="A1301" t="str">
            <v>AGENCY</v>
          </cell>
          <cell r="C1301" t="str">
            <v>DESC</v>
          </cell>
          <cell r="E1301" t="str">
            <v>WO_CAT</v>
          </cell>
          <cell r="G1301" t="str">
            <v>TAX</v>
          </cell>
          <cell r="H1301" t="str">
            <v>ACCT</v>
          </cell>
          <cell r="I1301" t="str">
            <v>INTERGOV</v>
          </cell>
          <cell r="J1301" t="str">
            <v>NOTESLOANS</v>
          </cell>
          <cell r="K1301" t="str">
            <v>INTERFUND</v>
          </cell>
          <cell r="L1301" t="str">
            <v>OTHER</v>
          </cell>
        </row>
        <row r="1302">
          <cell r="A1302" t="str">
            <v>2A</v>
          </cell>
          <cell r="C1302" t="str">
            <v>WO</v>
          </cell>
          <cell r="E1302" t="str">
            <v>RECWO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A1303" t="str">
            <v>2A</v>
          </cell>
          <cell r="C1303" t="str">
            <v>WO</v>
          </cell>
          <cell r="E1303" t="str">
            <v>CONTRADJ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A1304" t="str">
            <v>2A</v>
          </cell>
          <cell r="C1304" t="str">
            <v>WO</v>
          </cell>
          <cell r="E1304" t="str">
            <v>INDIGWO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A1305" t="str">
            <v>2A</v>
          </cell>
          <cell r="C1305" t="str">
            <v>WO</v>
          </cell>
          <cell r="E1305" t="str">
            <v>TOTALWO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A1306" t="str">
            <v>AGENCY</v>
          </cell>
          <cell r="C1306" t="str">
            <v>DESC</v>
          </cell>
          <cell r="E1306" t="str">
            <v>ARTYPE</v>
          </cell>
          <cell r="G1306" t="str">
            <v>CURRENT</v>
          </cell>
          <cell r="H1306">
            <v>130</v>
          </cell>
          <cell r="I1306">
            <v>3160</v>
          </cell>
          <cell r="J1306">
            <v>6190</v>
          </cell>
          <cell r="K1306">
            <v>91120</v>
          </cell>
          <cell r="L1306" t="str">
            <v>OVER120</v>
          </cell>
        </row>
        <row r="1307">
          <cell r="A1307" t="str">
            <v>2A</v>
          </cell>
          <cell r="C1307" t="str">
            <v>AGING</v>
          </cell>
          <cell r="E1307" t="str">
            <v>TAX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A1308" t="str">
            <v>2A</v>
          </cell>
          <cell r="C1308" t="str">
            <v>AGING</v>
          </cell>
          <cell r="E1308" t="str">
            <v>ACCT</v>
          </cell>
          <cell r="G1308">
            <v>676.11</v>
          </cell>
          <cell r="H1308">
            <v>17.89</v>
          </cell>
          <cell r="I1308">
            <v>0</v>
          </cell>
          <cell r="J1308">
            <v>0</v>
          </cell>
          <cell r="K1308">
            <v>0</v>
          </cell>
          <cell r="L1308">
            <v>6284.64</v>
          </cell>
        </row>
        <row r="1309">
          <cell r="A1309" t="str">
            <v>2A</v>
          </cell>
          <cell r="C1309" t="str">
            <v>AGING</v>
          </cell>
          <cell r="E1309" t="str">
            <v>INTERGOV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A1310" t="str">
            <v>2A</v>
          </cell>
          <cell r="C1310" t="str">
            <v>AGING</v>
          </cell>
          <cell r="E1310" t="str">
            <v>NOTESLOAN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A1311" t="str">
            <v>2A</v>
          </cell>
          <cell r="C1311" t="str">
            <v>AGING</v>
          </cell>
          <cell r="E1311" t="str">
            <v>INTERFUND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A1312" t="str">
            <v>2A</v>
          </cell>
          <cell r="C1312" t="str">
            <v>AGING</v>
          </cell>
          <cell r="E1312" t="str">
            <v>OTHER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A1313" t="str">
            <v>2A</v>
          </cell>
          <cell r="C1313" t="str">
            <v>AGING</v>
          </cell>
          <cell r="E1313" t="str">
            <v>TOTAL</v>
          </cell>
          <cell r="G1313">
            <v>676.11</v>
          </cell>
          <cell r="H1313">
            <v>17.89</v>
          </cell>
          <cell r="I1313">
            <v>0</v>
          </cell>
          <cell r="J1313">
            <v>0</v>
          </cell>
          <cell r="K1313">
            <v>0</v>
          </cell>
          <cell r="L1313">
            <v>6284.64</v>
          </cell>
        </row>
        <row r="1314">
          <cell r="A1314" t="str">
            <v>AGENCY</v>
          </cell>
          <cell r="C1314" t="str">
            <v>DESC</v>
          </cell>
          <cell r="E1314" t="str">
            <v>UNITTYPE</v>
          </cell>
          <cell r="G1314" t="str">
            <v>COST</v>
          </cell>
          <cell r="H1314" t="str">
            <v>FTE</v>
          </cell>
          <cell r="I1314" t="str">
            <v>N/A</v>
          </cell>
          <cell r="J1314" t="str">
            <v>N/A</v>
          </cell>
          <cell r="K1314" t="str">
            <v>N/A</v>
          </cell>
          <cell r="L1314" t="str">
            <v>N/A</v>
          </cell>
        </row>
        <row r="1315">
          <cell r="A1315" t="str">
            <v>2A</v>
          </cell>
          <cell r="C1315" t="str">
            <v>COSTS</v>
          </cell>
          <cell r="E1315" t="str">
            <v>COLLAG</v>
          </cell>
          <cell r="G1315">
            <v>0</v>
          </cell>
          <cell r="H1315">
            <v>0</v>
          </cell>
          <cell r="I1315" t="str">
            <v>N/A</v>
          </cell>
          <cell r="J1315" t="str">
            <v>N/A</v>
          </cell>
          <cell r="K1315" t="str">
            <v>N/A</v>
          </cell>
          <cell r="L1315" t="str">
            <v>N/A</v>
          </cell>
        </row>
        <row r="1316">
          <cell r="A1316" t="str">
            <v>2A</v>
          </cell>
          <cell r="C1316" t="str">
            <v>COSTS</v>
          </cell>
          <cell r="E1316" t="str">
            <v>ARD</v>
          </cell>
          <cell r="G1316">
            <v>20415.650000000001</v>
          </cell>
          <cell r="H1316">
            <v>0.35</v>
          </cell>
          <cell r="I1316" t="str">
            <v>N/A</v>
          </cell>
          <cell r="J1316" t="str">
            <v>N/A</v>
          </cell>
          <cell r="K1316" t="str">
            <v>N/A</v>
          </cell>
          <cell r="L1316" t="str">
            <v>N/A</v>
          </cell>
        </row>
        <row r="1317">
          <cell r="A1317" t="str">
            <v>2A</v>
          </cell>
          <cell r="C1317" t="str">
            <v>COSTS</v>
          </cell>
          <cell r="E1317" t="str">
            <v>CD</v>
          </cell>
          <cell r="G1317">
            <v>0</v>
          </cell>
          <cell r="H1317">
            <v>0</v>
          </cell>
          <cell r="I1317" t="str">
            <v>N/A</v>
          </cell>
          <cell r="J1317" t="str">
            <v>N/A</v>
          </cell>
          <cell r="K1317" t="str">
            <v>N/A</v>
          </cell>
          <cell r="L1317" t="str">
            <v>N/A</v>
          </cell>
        </row>
        <row r="1318">
          <cell r="A1318" t="str">
            <v>2A</v>
          </cell>
          <cell r="C1318" t="str">
            <v>COSTS</v>
          </cell>
          <cell r="E1318" t="str">
            <v>AGDBFO</v>
          </cell>
          <cell r="G1318">
            <v>0</v>
          </cell>
          <cell r="H1318">
            <v>0</v>
          </cell>
          <cell r="I1318" t="str">
            <v>N/A</v>
          </cell>
          <cell r="J1318" t="str">
            <v>N/A</v>
          </cell>
          <cell r="K1318" t="str">
            <v>N/A</v>
          </cell>
          <cell r="L1318" t="str">
            <v>N/A</v>
          </cell>
        </row>
        <row r="1319">
          <cell r="A1319" t="str">
            <v>2A</v>
          </cell>
          <cell r="C1319" t="str">
            <v>COSTS</v>
          </cell>
          <cell r="E1319" t="str">
            <v>PA</v>
          </cell>
          <cell r="G1319">
            <v>0</v>
          </cell>
          <cell r="H1319">
            <v>0</v>
          </cell>
          <cell r="I1319" t="str">
            <v>N/A</v>
          </cell>
          <cell r="J1319" t="str">
            <v>N/A</v>
          </cell>
          <cell r="K1319" t="str">
            <v>N/A</v>
          </cell>
          <cell r="L1319" t="str">
            <v>N/A</v>
          </cell>
        </row>
        <row r="1320">
          <cell r="A1320" t="str">
            <v>2A</v>
          </cell>
          <cell r="C1320" t="str">
            <v>COSTS</v>
          </cell>
          <cell r="E1320" t="str">
            <v>SL</v>
          </cell>
          <cell r="G1320">
            <v>0</v>
          </cell>
          <cell r="H1320">
            <v>0</v>
          </cell>
          <cell r="I1320" t="str">
            <v>N/A</v>
          </cell>
          <cell r="J1320" t="str">
            <v>N/A</v>
          </cell>
          <cell r="K1320" t="str">
            <v>N/A</v>
          </cell>
          <cell r="L1320" t="str">
            <v>N/A</v>
          </cell>
        </row>
        <row r="1321">
          <cell r="A1321" t="str">
            <v>2A</v>
          </cell>
          <cell r="C1321" t="str">
            <v>COSTS</v>
          </cell>
          <cell r="E1321" t="str">
            <v>SA</v>
          </cell>
          <cell r="G1321">
            <v>0</v>
          </cell>
          <cell r="H1321">
            <v>0</v>
          </cell>
          <cell r="I1321" t="str">
            <v>N/A</v>
          </cell>
          <cell r="J1321" t="str">
            <v>N/A</v>
          </cell>
          <cell r="K1321" t="str">
            <v>N/A</v>
          </cell>
          <cell r="L1321" t="str">
            <v>N/A</v>
          </cell>
        </row>
        <row r="1322">
          <cell r="A1322" t="str">
            <v>2A</v>
          </cell>
          <cell r="C1322" t="str">
            <v>COSTS</v>
          </cell>
          <cell r="E1322" t="str">
            <v>GO</v>
          </cell>
          <cell r="G1322">
            <v>0</v>
          </cell>
          <cell r="H1322">
            <v>0</v>
          </cell>
          <cell r="I1322" t="str">
            <v>N/A</v>
          </cell>
          <cell r="J1322" t="str">
            <v>N/A</v>
          </cell>
          <cell r="K1322" t="str">
            <v>N/A</v>
          </cell>
          <cell r="L1322" t="str">
            <v>N/A</v>
          </cell>
        </row>
        <row r="1323">
          <cell r="A1323" t="str">
            <v>2A</v>
          </cell>
          <cell r="C1323" t="str">
            <v>COSTS</v>
          </cell>
          <cell r="E1323" t="str">
            <v>LR</v>
          </cell>
          <cell r="G1323">
            <v>0</v>
          </cell>
          <cell r="H1323">
            <v>0</v>
          </cell>
          <cell r="I1323" t="str">
            <v>N/A</v>
          </cell>
          <cell r="J1323" t="str">
            <v>N/A</v>
          </cell>
          <cell r="K1323" t="str">
            <v>N/A</v>
          </cell>
          <cell r="L1323" t="str">
            <v>N/A</v>
          </cell>
        </row>
        <row r="1324">
          <cell r="A1324" t="str">
            <v>2A</v>
          </cell>
          <cell r="C1324" t="str">
            <v>COSTS</v>
          </cell>
          <cell r="E1324" t="str">
            <v>PS</v>
          </cell>
          <cell r="G1324">
            <v>0</v>
          </cell>
          <cell r="H1324">
            <v>0</v>
          </cell>
          <cell r="I1324" t="str">
            <v>N/A</v>
          </cell>
          <cell r="J1324" t="str">
            <v>N/A</v>
          </cell>
          <cell r="K1324" t="str">
            <v>N/A</v>
          </cell>
          <cell r="L1324" t="str">
            <v>N/A</v>
          </cell>
        </row>
        <row r="1325">
          <cell r="A1325" t="str">
            <v>2A</v>
          </cell>
          <cell r="C1325" t="str">
            <v>COSTS</v>
          </cell>
          <cell r="E1325" t="str">
            <v>TD</v>
          </cell>
          <cell r="G1325">
            <v>0</v>
          </cell>
          <cell r="H1325">
            <v>0</v>
          </cell>
          <cell r="I1325" t="str">
            <v>N/A</v>
          </cell>
          <cell r="J1325" t="str">
            <v>N/A</v>
          </cell>
          <cell r="K1325" t="str">
            <v>N/A</v>
          </cell>
          <cell r="L1325" t="str">
            <v>N/A</v>
          </cell>
        </row>
        <row r="1326">
          <cell r="A1326" t="str">
            <v>2A</v>
          </cell>
          <cell r="C1326" t="str">
            <v>COSTS</v>
          </cell>
          <cell r="E1326" t="str">
            <v>OTHER</v>
          </cell>
          <cell r="G1326">
            <v>0</v>
          </cell>
          <cell r="H1326">
            <v>0</v>
          </cell>
          <cell r="I1326" t="str">
            <v>N/A</v>
          </cell>
          <cell r="J1326" t="str">
            <v>N/A</v>
          </cell>
          <cell r="K1326" t="str">
            <v>N/A</v>
          </cell>
          <cell r="L1326" t="str">
            <v>N/A</v>
          </cell>
        </row>
        <row r="1327">
          <cell r="A1327" t="str">
            <v>2A</v>
          </cell>
          <cell r="C1327" t="str">
            <v>COSTS</v>
          </cell>
          <cell r="E1327" t="str">
            <v>TOTAL</v>
          </cell>
          <cell r="G1327">
            <v>20415.650000000001</v>
          </cell>
          <cell r="H1327">
            <v>0.35</v>
          </cell>
          <cell r="I1327" t="str">
            <v>N/A</v>
          </cell>
          <cell r="J1327" t="str">
            <v>N/A</v>
          </cell>
          <cell r="K1327" t="str">
            <v>N/A</v>
          </cell>
          <cell r="L1327" t="str">
            <v>N/A</v>
          </cell>
        </row>
        <row r="1328">
          <cell r="A1328" t="str">
            <v>AGENCY</v>
          </cell>
          <cell r="C1328" t="str">
            <v>DESC</v>
          </cell>
          <cell r="E1328" t="str">
            <v>WO_CAT</v>
          </cell>
          <cell r="G1328" t="str">
            <v>TAX</v>
          </cell>
          <cell r="H1328" t="str">
            <v>ACCT</v>
          </cell>
          <cell r="I1328" t="str">
            <v>INTERGOV</v>
          </cell>
          <cell r="J1328" t="str">
            <v>NOTESLOANS</v>
          </cell>
          <cell r="K1328" t="str">
            <v>INTERFUND</v>
          </cell>
          <cell r="L1328" t="str">
            <v>OTHER</v>
          </cell>
        </row>
        <row r="1329">
          <cell r="A1329" t="str">
            <v>2B</v>
          </cell>
          <cell r="C1329" t="str">
            <v>WO</v>
          </cell>
          <cell r="E1329" t="str">
            <v>RECWO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A1330" t="str">
            <v>2B</v>
          </cell>
          <cell r="C1330" t="str">
            <v>WO</v>
          </cell>
          <cell r="E1330" t="str">
            <v>CONTRADJ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A1331" t="str">
            <v>2B</v>
          </cell>
          <cell r="C1331" t="str">
            <v>WO</v>
          </cell>
          <cell r="E1331" t="str">
            <v>INDIGWO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A1332" t="str">
            <v>2B</v>
          </cell>
          <cell r="C1332" t="str">
            <v>WO</v>
          </cell>
          <cell r="E1332" t="str">
            <v>TOTALWO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A1333" t="str">
            <v>AGENCY</v>
          </cell>
          <cell r="C1333" t="str">
            <v>DESC</v>
          </cell>
          <cell r="E1333" t="str">
            <v>ARTYPE</v>
          </cell>
          <cell r="G1333" t="str">
            <v>CURRENT</v>
          </cell>
          <cell r="H1333">
            <v>130</v>
          </cell>
          <cell r="I1333">
            <v>3160</v>
          </cell>
          <cell r="J1333">
            <v>6190</v>
          </cell>
          <cell r="K1333">
            <v>91120</v>
          </cell>
          <cell r="L1333" t="str">
            <v>OVER120</v>
          </cell>
        </row>
        <row r="1334">
          <cell r="A1334" t="str">
            <v>2B</v>
          </cell>
          <cell r="C1334" t="str">
            <v>AGING</v>
          </cell>
          <cell r="E1334" t="str">
            <v>TAX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A1335" t="str">
            <v>2B</v>
          </cell>
          <cell r="C1335" t="str">
            <v>AGING</v>
          </cell>
          <cell r="E1335" t="str">
            <v>ACCT</v>
          </cell>
          <cell r="G1335">
            <v>2766195.57</v>
          </cell>
          <cell r="H1335">
            <v>534579.18999999994</v>
          </cell>
          <cell r="I1335">
            <v>117042.82</v>
          </cell>
          <cell r="J1335">
            <v>40036.080000000002</v>
          </cell>
          <cell r="K1335">
            <v>125982.64</v>
          </cell>
          <cell r="L1335">
            <v>32625.58</v>
          </cell>
        </row>
        <row r="1336">
          <cell r="A1336" t="str">
            <v>2B</v>
          </cell>
          <cell r="C1336" t="str">
            <v>AGING</v>
          </cell>
          <cell r="E1336" t="str">
            <v>INTERGOV</v>
          </cell>
          <cell r="G1336">
            <v>49627.76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A1337" t="str">
            <v>2B</v>
          </cell>
          <cell r="C1337" t="str">
            <v>AGING</v>
          </cell>
          <cell r="E1337" t="str">
            <v>NOTESLOAN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A1338" t="str">
            <v>2B</v>
          </cell>
          <cell r="C1338" t="str">
            <v>AGING</v>
          </cell>
          <cell r="E1338" t="str">
            <v>INTERFUND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A1339" t="str">
            <v>2B</v>
          </cell>
          <cell r="C1339" t="str">
            <v>AGING</v>
          </cell>
          <cell r="E1339" t="str">
            <v>OTHER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A1340" t="str">
            <v>2B</v>
          </cell>
          <cell r="C1340" t="str">
            <v>AGING</v>
          </cell>
          <cell r="E1340" t="str">
            <v>TOTAL</v>
          </cell>
          <cell r="G1340">
            <v>2815823.3299999996</v>
          </cell>
          <cell r="H1340">
            <v>534579.18999999994</v>
          </cell>
          <cell r="I1340">
            <v>117042.82</v>
          </cell>
          <cell r="J1340">
            <v>40036.080000000002</v>
          </cell>
          <cell r="K1340">
            <v>125982.64</v>
          </cell>
          <cell r="L1340">
            <v>32625.58</v>
          </cell>
        </row>
        <row r="1341">
          <cell r="A1341" t="str">
            <v>AGENCY</v>
          </cell>
          <cell r="C1341" t="str">
            <v>DESC</v>
          </cell>
          <cell r="E1341" t="str">
            <v>UNITTYPE</v>
          </cell>
          <cell r="G1341" t="str">
            <v>COST</v>
          </cell>
          <cell r="H1341" t="str">
            <v>FTE</v>
          </cell>
          <cell r="I1341" t="str">
            <v>N/A</v>
          </cell>
          <cell r="J1341" t="str">
            <v>N/A</v>
          </cell>
          <cell r="K1341" t="str">
            <v>N/A</v>
          </cell>
          <cell r="L1341" t="str">
            <v>N/A</v>
          </cell>
        </row>
        <row r="1342">
          <cell r="A1342" t="str">
            <v>2B</v>
          </cell>
          <cell r="C1342" t="str">
            <v>COSTS</v>
          </cell>
          <cell r="E1342" t="str">
            <v>COLLAG</v>
          </cell>
          <cell r="G1342">
            <v>2120.9699999999998</v>
          </cell>
          <cell r="H1342">
            <v>0</v>
          </cell>
          <cell r="I1342" t="str">
            <v>N/A</v>
          </cell>
          <cell r="J1342" t="str">
            <v>N/A</v>
          </cell>
          <cell r="K1342" t="str">
            <v>N/A</v>
          </cell>
          <cell r="L1342" t="str">
            <v>N/A</v>
          </cell>
        </row>
        <row r="1343">
          <cell r="A1343" t="str">
            <v>2B</v>
          </cell>
          <cell r="C1343" t="str">
            <v>COSTS</v>
          </cell>
          <cell r="E1343" t="str">
            <v>ARD</v>
          </cell>
          <cell r="G1343">
            <v>145826.07</v>
          </cell>
          <cell r="H1343">
            <v>2.5</v>
          </cell>
          <cell r="I1343" t="str">
            <v>N/A</v>
          </cell>
          <cell r="J1343" t="str">
            <v>N/A</v>
          </cell>
          <cell r="K1343" t="str">
            <v>N/A</v>
          </cell>
          <cell r="L1343" t="str">
            <v>N/A</v>
          </cell>
        </row>
        <row r="1344">
          <cell r="A1344" t="str">
            <v>2B</v>
          </cell>
          <cell r="C1344" t="str">
            <v>COSTS</v>
          </cell>
          <cell r="E1344" t="str">
            <v>CD</v>
          </cell>
          <cell r="G1344">
            <v>0</v>
          </cell>
          <cell r="H1344">
            <v>0</v>
          </cell>
          <cell r="I1344" t="str">
            <v>N/A</v>
          </cell>
          <cell r="J1344" t="str">
            <v>N/A</v>
          </cell>
          <cell r="K1344" t="str">
            <v>N/A</v>
          </cell>
          <cell r="L1344" t="str">
            <v>N/A</v>
          </cell>
        </row>
        <row r="1345">
          <cell r="A1345" t="str">
            <v>2B</v>
          </cell>
          <cell r="C1345" t="str">
            <v>COSTS</v>
          </cell>
          <cell r="E1345" t="str">
            <v>AGDBFO</v>
          </cell>
          <cell r="G1345">
            <v>0</v>
          </cell>
          <cell r="H1345">
            <v>0</v>
          </cell>
          <cell r="I1345" t="str">
            <v>N/A</v>
          </cell>
          <cell r="J1345" t="str">
            <v>N/A</v>
          </cell>
          <cell r="K1345" t="str">
            <v>N/A</v>
          </cell>
          <cell r="L1345" t="str">
            <v>N/A</v>
          </cell>
        </row>
        <row r="1346">
          <cell r="A1346" t="str">
            <v>2B</v>
          </cell>
          <cell r="C1346" t="str">
            <v>COSTS</v>
          </cell>
          <cell r="E1346" t="str">
            <v>PA</v>
          </cell>
          <cell r="G1346">
            <v>0</v>
          </cell>
          <cell r="H1346">
            <v>0</v>
          </cell>
          <cell r="I1346" t="str">
            <v>N/A</v>
          </cell>
          <cell r="J1346" t="str">
            <v>N/A</v>
          </cell>
          <cell r="K1346" t="str">
            <v>N/A</v>
          </cell>
          <cell r="L1346" t="str">
            <v>N/A</v>
          </cell>
        </row>
        <row r="1347">
          <cell r="A1347" t="str">
            <v>2B</v>
          </cell>
          <cell r="C1347" t="str">
            <v>COSTS</v>
          </cell>
          <cell r="E1347" t="str">
            <v>SL</v>
          </cell>
          <cell r="G1347">
            <v>0</v>
          </cell>
          <cell r="H1347">
            <v>0</v>
          </cell>
          <cell r="I1347" t="str">
            <v>N/A</v>
          </cell>
          <cell r="J1347" t="str">
            <v>N/A</v>
          </cell>
          <cell r="K1347" t="str">
            <v>N/A</v>
          </cell>
          <cell r="L1347" t="str">
            <v>N/A</v>
          </cell>
        </row>
        <row r="1348">
          <cell r="A1348" t="str">
            <v>2B</v>
          </cell>
          <cell r="C1348" t="str">
            <v>COSTS</v>
          </cell>
          <cell r="E1348" t="str">
            <v>SA</v>
          </cell>
          <cell r="G1348">
            <v>0</v>
          </cell>
          <cell r="H1348">
            <v>0</v>
          </cell>
          <cell r="I1348" t="str">
            <v>N/A</v>
          </cell>
          <cell r="J1348" t="str">
            <v>N/A</v>
          </cell>
          <cell r="K1348" t="str">
            <v>N/A</v>
          </cell>
          <cell r="L1348" t="str">
            <v>N/A</v>
          </cell>
        </row>
        <row r="1349">
          <cell r="A1349" t="str">
            <v>2B</v>
          </cell>
          <cell r="C1349" t="str">
            <v>COSTS</v>
          </cell>
          <cell r="E1349" t="str">
            <v>GO</v>
          </cell>
          <cell r="G1349">
            <v>0</v>
          </cell>
          <cell r="H1349">
            <v>0</v>
          </cell>
          <cell r="I1349" t="str">
            <v>N/A</v>
          </cell>
          <cell r="J1349" t="str">
            <v>N/A</v>
          </cell>
          <cell r="K1349" t="str">
            <v>N/A</v>
          </cell>
          <cell r="L1349" t="str">
            <v>N/A</v>
          </cell>
        </row>
        <row r="1350">
          <cell r="A1350" t="str">
            <v>2B</v>
          </cell>
          <cell r="C1350" t="str">
            <v>COSTS</v>
          </cell>
          <cell r="E1350" t="str">
            <v>LR</v>
          </cell>
          <cell r="G1350">
            <v>0</v>
          </cell>
          <cell r="H1350">
            <v>0</v>
          </cell>
          <cell r="I1350" t="str">
            <v>N/A</v>
          </cell>
          <cell r="J1350" t="str">
            <v>N/A</v>
          </cell>
          <cell r="K1350" t="str">
            <v>N/A</v>
          </cell>
          <cell r="L1350" t="str">
            <v>N/A</v>
          </cell>
        </row>
        <row r="1351">
          <cell r="A1351" t="str">
            <v>2B</v>
          </cell>
          <cell r="C1351" t="str">
            <v>COSTS</v>
          </cell>
          <cell r="E1351" t="str">
            <v>PS</v>
          </cell>
          <cell r="G1351">
            <v>0</v>
          </cell>
          <cell r="H1351">
            <v>0</v>
          </cell>
          <cell r="I1351" t="str">
            <v>N/A</v>
          </cell>
          <cell r="J1351" t="str">
            <v>N/A</v>
          </cell>
          <cell r="K1351" t="str">
            <v>N/A</v>
          </cell>
          <cell r="L1351" t="str">
            <v>N/A</v>
          </cell>
        </row>
        <row r="1352">
          <cell r="A1352" t="str">
            <v>2B</v>
          </cell>
          <cell r="C1352" t="str">
            <v>COSTS</v>
          </cell>
          <cell r="E1352" t="str">
            <v>TD</v>
          </cell>
          <cell r="G1352">
            <v>0</v>
          </cell>
          <cell r="H1352">
            <v>0</v>
          </cell>
          <cell r="I1352" t="str">
            <v>N/A</v>
          </cell>
          <cell r="J1352" t="str">
            <v>N/A</v>
          </cell>
          <cell r="K1352" t="str">
            <v>N/A</v>
          </cell>
          <cell r="L1352" t="str">
            <v>N/A</v>
          </cell>
        </row>
        <row r="1353">
          <cell r="A1353" t="str">
            <v>2B</v>
          </cell>
          <cell r="C1353" t="str">
            <v>COSTS</v>
          </cell>
          <cell r="E1353" t="str">
            <v>OTHER</v>
          </cell>
          <cell r="G1353">
            <v>0</v>
          </cell>
          <cell r="H1353">
            <v>0</v>
          </cell>
          <cell r="I1353" t="str">
            <v>N/A</v>
          </cell>
          <cell r="J1353" t="str">
            <v>N/A</v>
          </cell>
          <cell r="K1353" t="str">
            <v>N/A</v>
          </cell>
          <cell r="L1353" t="str">
            <v>N/A</v>
          </cell>
        </row>
        <row r="1354">
          <cell r="A1354" t="str">
            <v>2B</v>
          </cell>
          <cell r="C1354" t="str">
            <v>COSTS</v>
          </cell>
          <cell r="E1354" t="str">
            <v>TOTAL</v>
          </cell>
          <cell r="G1354">
            <v>147947.04</v>
          </cell>
          <cell r="H1354">
            <v>2.5</v>
          </cell>
          <cell r="I1354" t="str">
            <v>N/A</v>
          </cell>
          <cell r="J1354" t="str">
            <v>N/A</v>
          </cell>
          <cell r="K1354" t="str">
            <v>N/A</v>
          </cell>
          <cell r="L1354" t="str">
            <v>N/A</v>
          </cell>
        </row>
        <row r="1355">
          <cell r="A1355" t="str">
            <v>AGENCY</v>
          </cell>
          <cell r="C1355" t="str">
            <v>DESC</v>
          </cell>
          <cell r="E1355" t="str">
            <v>WO_CAT</v>
          </cell>
          <cell r="G1355" t="str">
            <v>TAX</v>
          </cell>
          <cell r="H1355" t="str">
            <v>ACCT</v>
          </cell>
          <cell r="I1355" t="str">
            <v>INTERGOV</v>
          </cell>
          <cell r="J1355" t="str">
            <v>NOTESLOANS</v>
          </cell>
          <cell r="K1355" t="str">
            <v>INTERFUND</v>
          </cell>
          <cell r="L1355" t="str">
            <v>OTHER</v>
          </cell>
        </row>
        <row r="1356">
          <cell r="A1356" t="str">
            <v>2C</v>
          </cell>
          <cell r="C1356" t="str">
            <v>WO</v>
          </cell>
          <cell r="E1356" t="str">
            <v>RECWO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A1357" t="str">
            <v>2C</v>
          </cell>
          <cell r="C1357" t="str">
            <v>WO</v>
          </cell>
          <cell r="E1357" t="str">
            <v>CONTRADJ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A1358" t="str">
            <v>2C</v>
          </cell>
          <cell r="C1358" t="str">
            <v>WO</v>
          </cell>
          <cell r="E1358" t="str">
            <v>INDIGWO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 t="str">
            <v>2C</v>
          </cell>
          <cell r="C1359" t="str">
            <v>WO</v>
          </cell>
          <cell r="E1359" t="str">
            <v>TOTALWO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A1360" t="str">
            <v>AGENCY</v>
          </cell>
          <cell r="C1360" t="str">
            <v>DESC</v>
          </cell>
          <cell r="E1360" t="str">
            <v>ARTYPE</v>
          </cell>
          <cell r="G1360" t="str">
            <v>CURRENT</v>
          </cell>
          <cell r="H1360">
            <v>130</v>
          </cell>
          <cell r="I1360">
            <v>3160</v>
          </cell>
          <cell r="J1360">
            <v>6190</v>
          </cell>
          <cell r="K1360">
            <v>91120</v>
          </cell>
          <cell r="L1360" t="str">
            <v>OVER120</v>
          </cell>
        </row>
        <row r="1361">
          <cell r="A1361" t="str">
            <v>2C</v>
          </cell>
          <cell r="C1361" t="str">
            <v>AGING</v>
          </cell>
          <cell r="E1361" t="str">
            <v>TAX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A1362" t="str">
            <v>2C</v>
          </cell>
          <cell r="C1362" t="str">
            <v>AGING</v>
          </cell>
          <cell r="E1362" t="str">
            <v>ACCT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A1363" t="str">
            <v>2C</v>
          </cell>
          <cell r="C1363" t="str">
            <v>AGING</v>
          </cell>
          <cell r="E1363" t="str">
            <v>INTERGOV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A1364" t="str">
            <v>2C</v>
          </cell>
          <cell r="C1364" t="str">
            <v>AGING</v>
          </cell>
          <cell r="E1364" t="str">
            <v>NOTESLOAN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A1365" t="str">
            <v>2C</v>
          </cell>
          <cell r="C1365" t="str">
            <v>AGING</v>
          </cell>
          <cell r="E1365" t="str">
            <v>INTERFUND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A1366" t="str">
            <v>2C</v>
          </cell>
          <cell r="C1366" t="str">
            <v>AGING</v>
          </cell>
          <cell r="E1366" t="str">
            <v>OTHER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A1367" t="str">
            <v>2C</v>
          </cell>
          <cell r="C1367" t="str">
            <v>AGING</v>
          </cell>
          <cell r="E1367" t="str">
            <v>TOTAL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A1368" t="str">
            <v>AGENCY</v>
          </cell>
          <cell r="C1368" t="str">
            <v>DESC</v>
          </cell>
          <cell r="E1368" t="str">
            <v>UNITTYPE</v>
          </cell>
          <cell r="G1368" t="str">
            <v>COST</v>
          </cell>
          <cell r="H1368" t="str">
            <v>FTE</v>
          </cell>
          <cell r="I1368" t="str">
            <v>N/A</v>
          </cell>
          <cell r="J1368" t="str">
            <v>N/A</v>
          </cell>
          <cell r="K1368" t="str">
            <v>N/A</v>
          </cell>
          <cell r="L1368" t="str">
            <v>N/A</v>
          </cell>
        </row>
        <row r="1369">
          <cell r="A1369" t="str">
            <v>2C</v>
          </cell>
          <cell r="C1369" t="str">
            <v>COSTS</v>
          </cell>
          <cell r="E1369" t="str">
            <v>COLLAG</v>
          </cell>
          <cell r="G1369">
            <v>0</v>
          </cell>
          <cell r="H1369">
            <v>0</v>
          </cell>
          <cell r="I1369" t="str">
            <v>N/A</v>
          </cell>
          <cell r="J1369" t="str">
            <v>N/A</v>
          </cell>
          <cell r="K1369" t="str">
            <v>N/A</v>
          </cell>
          <cell r="L1369" t="str">
            <v>N/A</v>
          </cell>
        </row>
        <row r="1370">
          <cell r="A1370" t="str">
            <v>2C</v>
          </cell>
          <cell r="C1370" t="str">
            <v>COSTS</v>
          </cell>
          <cell r="E1370" t="str">
            <v>ARD</v>
          </cell>
          <cell r="G1370">
            <v>0</v>
          </cell>
          <cell r="H1370">
            <v>0</v>
          </cell>
          <cell r="I1370" t="str">
            <v>N/A</v>
          </cell>
          <cell r="J1370" t="str">
            <v>N/A</v>
          </cell>
          <cell r="K1370" t="str">
            <v>N/A</v>
          </cell>
          <cell r="L1370" t="str">
            <v>N/A</v>
          </cell>
        </row>
        <row r="1371">
          <cell r="A1371" t="str">
            <v>2C</v>
          </cell>
          <cell r="C1371" t="str">
            <v>COSTS</v>
          </cell>
          <cell r="E1371" t="str">
            <v>CD</v>
          </cell>
          <cell r="G1371">
            <v>0</v>
          </cell>
          <cell r="H1371">
            <v>0</v>
          </cell>
          <cell r="I1371" t="str">
            <v>N/A</v>
          </cell>
          <cell r="J1371" t="str">
            <v>N/A</v>
          </cell>
          <cell r="K1371" t="str">
            <v>N/A</v>
          </cell>
          <cell r="L1371" t="str">
            <v>N/A</v>
          </cell>
        </row>
        <row r="1372">
          <cell r="A1372" t="str">
            <v>2C</v>
          </cell>
          <cell r="C1372" t="str">
            <v>COSTS</v>
          </cell>
          <cell r="E1372" t="str">
            <v>AGDBFO</v>
          </cell>
          <cell r="G1372">
            <v>0</v>
          </cell>
          <cell r="H1372">
            <v>0</v>
          </cell>
          <cell r="I1372" t="str">
            <v>N/A</v>
          </cell>
          <cell r="J1372" t="str">
            <v>N/A</v>
          </cell>
          <cell r="K1372" t="str">
            <v>N/A</v>
          </cell>
          <cell r="L1372" t="str">
            <v>N/A</v>
          </cell>
        </row>
        <row r="1373">
          <cell r="A1373" t="str">
            <v>2C</v>
          </cell>
          <cell r="C1373" t="str">
            <v>COSTS</v>
          </cell>
          <cell r="E1373" t="str">
            <v>PA</v>
          </cell>
          <cell r="G1373">
            <v>0</v>
          </cell>
          <cell r="H1373">
            <v>0</v>
          </cell>
          <cell r="I1373" t="str">
            <v>N/A</v>
          </cell>
          <cell r="J1373" t="str">
            <v>N/A</v>
          </cell>
          <cell r="K1373" t="str">
            <v>N/A</v>
          </cell>
          <cell r="L1373" t="str">
            <v>N/A</v>
          </cell>
        </row>
        <row r="1374">
          <cell r="A1374" t="str">
            <v>2C</v>
          </cell>
          <cell r="C1374" t="str">
            <v>COSTS</v>
          </cell>
          <cell r="E1374" t="str">
            <v>SL</v>
          </cell>
          <cell r="G1374">
            <v>0</v>
          </cell>
          <cell r="H1374">
            <v>0</v>
          </cell>
          <cell r="I1374" t="str">
            <v>N/A</v>
          </cell>
          <cell r="J1374" t="str">
            <v>N/A</v>
          </cell>
          <cell r="K1374" t="str">
            <v>N/A</v>
          </cell>
          <cell r="L1374" t="str">
            <v>N/A</v>
          </cell>
        </row>
        <row r="1375">
          <cell r="A1375" t="str">
            <v>2C</v>
          </cell>
          <cell r="C1375" t="str">
            <v>COSTS</v>
          </cell>
          <cell r="E1375" t="str">
            <v>SA</v>
          </cell>
          <cell r="G1375">
            <v>0</v>
          </cell>
          <cell r="H1375">
            <v>0</v>
          </cell>
          <cell r="I1375" t="str">
            <v>N/A</v>
          </cell>
          <cell r="J1375" t="str">
            <v>N/A</v>
          </cell>
          <cell r="K1375" t="str">
            <v>N/A</v>
          </cell>
          <cell r="L1375" t="str">
            <v>N/A</v>
          </cell>
        </row>
        <row r="1376">
          <cell r="A1376" t="str">
            <v>2C</v>
          </cell>
          <cell r="C1376" t="str">
            <v>COSTS</v>
          </cell>
          <cell r="E1376" t="str">
            <v>GO</v>
          </cell>
          <cell r="G1376">
            <v>0</v>
          </cell>
          <cell r="H1376">
            <v>0</v>
          </cell>
          <cell r="I1376" t="str">
            <v>N/A</v>
          </cell>
          <cell r="J1376" t="str">
            <v>N/A</v>
          </cell>
          <cell r="K1376" t="str">
            <v>N/A</v>
          </cell>
          <cell r="L1376" t="str">
            <v>N/A</v>
          </cell>
        </row>
        <row r="1377">
          <cell r="A1377" t="str">
            <v>2C</v>
          </cell>
          <cell r="C1377" t="str">
            <v>COSTS</v>
          </cell>
          <cell r="E1377" t="str">
            <v>LR</v>
          </cell>
          <cell r="G1377">
            <v>0</v>
          </cell>
          <cell r="H1377">
            <v>0</v>
          </cell>
          <cell r="I1377" t="str">
            <v>N/A</v>
          </cell>
          <cell r="J1377" t="str">
            <v>N/A</v>
          </cell>
          <cell r="K1377" t="str">
            <v>N/A</v>
          </cell>
          <cell r="L1377" t="str">
            <v>N/A</v>
          </cell>
        </row>
        <row r="1378">
          <cell r="A1378" t="str">
            <v>2C</v>
          </cell>
          <cell r="C1378" t="str">
            <v>COSTS</v>
          </cell>
          <cell r="E1378" t="str">
            <v>PS</v>
          </cell>
          <cell r="G1378">
            <v>0</v>
          </cell>
          <cell r="H1378">
            <v>0</v>
          </cell>
          <cell r="I1378" t="str">
            <v>N/A</v>
          </cell>
          <cell r="J1378" t="str">
            <v>N/A</v>
          </cell>
          <cell r="K1378" t="str">
            <v>N/A</v>
          </cell>
          <cell r="L1378" t="str">
            <v>N/A</v>
          </cell>
        </row>
        <row r="1379">
          <cell r="A1379" t="str">
            <v>2C</v>
          </cell>
          <cell r="C1379" t="str">
            <v>COSTS</v>
          </cell>
          <cell r="E1379" t="str">
            <v>TD</v>
          </cell>
          <cell r="G1379">
            <v>0</v>
          </cell>
          <cell r="H1379">
            <v>0</v>
          </cell>
          <cell r="I1379" t="str">
            <v>N/A</v>
          </cell>
          <cell r="J1379" t="str">
            <v>N/A</v>
          </cell>
          <cell r="K1379" t="str">
            <v>N/A</v>
          </cell>
          <cell r="L1379" t="str">
            <v>N/A</v>
          </cell>
        </row>
        <row r="1380">
          <cell r="A1380" t="str">
            <v>2C</v>
          </cell>
          <cell r="C1380" t="str">
            <v>COSTS</v>
          </cell>
          <cell r="E1380" t="str">
            <v>OTHER</v>
          </cell>
          <cell r="G1380">
            <v>0</v>
          </cell>
          <cell r="H1380">
            <v>0</v>
          </cell>
          <cell r="I1380" t="str">
            <v>N/A</v>
          </cell>
          <cell r="J1380" t="str">
            <v>N/A</v>
          </cell>
          <cell r="K1380" t="str">
            <v>N/A</v>
          </cell>
          <cell r="L1380" t="str">
            <v>N/A</v>
          </cell>
        </row>
        <row r="1381">
          <cell r="A1381" t="str">
            <v>2C</v>
          </cell>
          <cell r="C1381" t="str">
            <v>COSTS</v>
          </cell>
          <cell r="E1381" t="str">
            <v>TOTAL</v>
          </cell>
          <cell r="G1381">
            <v>0</v>
          </cell>
          <cell r="H1381">
            <v>0</v>
          </cell>
          <cell r="I1381" t="str">
            <v>N/A</v>
          </cell>
          <cell r="J1381" t="str">
            <v>N/A</v>
          </cell>
          <cell r="K1381" t="str">
            <v>N/A</v>
          </cell>
          <cell r="L1381" t="str">
            <v>N/A</v>
          </cell>
        </row>
        <row r="1382">
          <cell r="A1382" t="str">
            <v>AGENCY</v>
          </cell>
          <cell r="C1382" t="str">
            <v>DESC</v>
          </cell>
          <cell r="E1382" t="str">
            <v>WO_CAT</v>
          </cell>
          <cell r="G1382" t="str">
            <v>TAX</v>
          </cell>
          <cell r="H1382" t="str">
            <v>ACCT</v>
          </cell>
          <cell r="I1382" t="str">
            <v>INTERGOV</v>
          </cell>
          <cell r="J1382" t="str">
            <v>NOTESLOANS</v>
          </cell>
          <cell r="K1382" t="str">
            <v>INTERFUND</v>
          </cell>
          <cell r="L1382" t="str">
            <v>OTHER</v>
          </cell>
        </row>
        <row r="1383">
          <cell r="A1383" t="str">
            <v>3A</v>
          </cell>
          <cell r="C1383" t="str">
            <v>WO</v>
          </cell>
          <cell r="E1383" t="str">
            <v>RECWO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 t="str">
            <v>3A</v>
          </cell>
          <cell r="C1384" t="str">
            <v>WO</v>
          </cell>
          <cell r="E1384" t="str">
            <v>CONTRADJ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 t="str">
            <v>3A</v>
          </cell>
          <cell r="C1385" t="str">
            <v>WO</v>
          </cell>
          <cell r="E1385" t="str">
            <v>INDIGWO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 t="str">
            <v>3A</v>
          </cell>
          <cell r="C1386" t="str">
            <v>WO</v>
          </cell>
          <cell r="E1386" t="str">
            <v>TOTALWO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 t="str">
            <v>AGENCY</v>
          </cell>
          <cell r="C1387" t="str">
            <v>DESC</v>
          </cell>
          <cell r="E1387" t="str">
            <v>ARTYPE</v>
          </cell>
          <cell r="G1387" t="str">
            <v>CURRENT</v>
          </cell>
          <cell r="H1387">
            <v>130</v>
          </cell>
          <cell r="I1387">
            <v>3160</v>
          </cell>
          <cell r="J1387">
            <v>6190</v>
          </cell>
          <cell r="K1387">
            <v>91120</v>
          </cell>
          <cell r="L1387" t="str">
            <v>OVER120</v>
          </cell>
        </row>
        <row r="1388">
          <cell r="A1388" t="str">
            <v>3A</v>
          </cell>
          <cell r="C1388" t="str">
            <v>AGING</v>
          </cell>
          <cell r="E1388" t="str">
            <v>TAX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 t="str">
            <v>3A</v>
          </cell>
          <cell r="C1389" t="str">
            <v>AGING</v>
          </cell>
          <cell r="E1389" t="str">
            <v>ACCT</v>
          </cell>
          <cell r="G1389">
            <v>1457.14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 t="str">
            <v>3A</v>
          </cell>
          <cell r="C1390" t="str">
            <v>AGING</v>
          </cell>
          <cell r="E1390" t="str">
            <v>INTERGOV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 t="str">
            <v>3A</v>
          </cell>
          <cell r="C1391" t="str">
            <v>AGING</v>
          </cell>
          <cell r="E1391" t="str">
            <v>NOTESLOAN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 t="str">
            <v>3A</v>
          </cell>
          <cell r="C1392" t="str">
            <v>AGING</v>
          </cell>
          <cell r="E1392" t="str">
            <v>INTERFUND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 t="str">
            <v>3A</v>
          </cell>
          <cell r="C1393" t="str">
            <v>AGING</v>
          </cell>
          <cell r="E1393" t="str">
            <v>OTHER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 t="str">
            <v>3A</v>
          </cell>
          <cell r="C1394" t="str">
            <v>AGING</v>
          </cell>
          <cell r="E1394" t="str">
            <v>TOTAL</v>
          </cell>
          <cell r="G1394">
            <v>1457.14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 t="str">
            <v>AGENCY</v>
          </cell>
          <cell r="C1395" t="str">
            <v>DESC</v>
          </cell>
          <cell r="E1395" t="str">
            <v>UNITTYPE</v>
          </cell>
          <cell r="G1395" t="str">
            <v>COST</v>
          </cell>
          <cell r="H1395" t="str">
            <v>FTE</v>
          </cell>
          <cell r="I1395" t="str">
            <v>N/A</v>
          </cell>
          <cell r="J1395" t="str">
            <v>N/A</v>
          </cell>
          <cell r="K1395" t="str">
            <v>N/A</v>
          </cell>
          <cell r="L1395" t="str">
            <v>N/A</v>
          </cell>
        </row>
        <row r="1396">
          <cell r="A1396" t="str">
            <v>3A</v>
          </cell>
          <cell r="C1396" t="str">
            <v>COSTS</v>
          </cell>
          <cell r="E1396" t="str">
            <v>COLLAG</v>
          </cell>
          <cell r="G1396">
            <v>0</v>
          </cell>
          <cell r="H1396">
            <v>0</v>
          </cell>
          <cell r="I1396" t="str">
            <v>N/A</v>
          </cell>
          <cell r="J1396" t="str">
            <v>N/A</v>
          </cell>
          <cell r="K1396" t="str">
            <v>N/A</v>
          </cell>
          <cell r="L1396" t="str">
            <v>N/A</v>
          </cell>
        </row>
        <row r="1397">
          <cell r="A1397" t="str">
            <v>3A</v>
          </cell>
          <cell r="C1397" t="str">
            <v>COSTS</v>
          </cell>
          <cell r="E1397" t="str">
            <v>ARD</v>
          </cell>
          <cell r="G1397">
            <v>0</v>
          </cell>
          <cell r="H1397">
            <v>0</v>
          </cell>
          <cell r="I1397" t="str">
            <v>N/A</v>
          </cell>
          <cell r="J1397" t="str">
            <v>N/A</v>
          </cell>
          <cell r="K1397" t="str">
            <v>N/A</v>
          </cell>
          <cell r="L1397" t="str">
            <v>N/A</v>
          </cell>
        </row>
        <row r="1398">
          <cell r="A1398" t="str">
            <v>3A</v>
          </cell>
          <cell r="C1398" t="str">
            <v>COSTS</v>
          </cell>
          <cell r="E1398" t="str">
            <v>CD</v>
          </cell>
          <cell r="G1398">
            <v>0</v>
          </cell>
          <cell r="H1398">
            <v>0</v>
          </cell>
          <cell r="I1398" t="str">
            <v>N/A</v>
          </cell>
          <cell r="J1398" t="str">
            <v>N/A</v>
          </cell>
          <cell r="K1398" t="str">
            <v>N/A</v>
          </cell>
          <cell r="L1398" t="str">
            <v>N/A</v>
          </cell>
        </row>
        <row r="1399">
          <cell r="A1399" t="str">
            <v>3A</v>
          </cell>
          <cell r="C1399" t="str">
            <v>COSTS</v>
          </cell>
          <cell r="E1399" t="str">
            <v>AGDBFO</v>
          </cell>
          <cell r="G1399">
            <v>0</v>
          </cell>
          <cell r="H1399">
            <v>0</v>
          </cell>
          <cell r="I1399" t="str">
            <v>N/A</v>
          </cell>
          <cell r="J1399" t="str">
            <v>N/A</v>
          </cell>
          <cell r="K1399" t="str">
            <v>N/A</v>
          </cell>
          <cell r="L1399" t="str">
            <v>N/A</v>
          </cell>
        </row>
        <row r="1400">
          <cell r="A1400" t="str">
            <v>3A</v>
          </cell>
          <cell r="C1400" t="str">
            <v>COSTS</v>
          </cell>
          <cell r="E1400" t="str">
            <v>PA</v>
          </cell>
          <cell r="G1400">
            <v>0</v>
          </cell>
          <cell r="H1400">
            <v>0</v>
          </cell>
          <cell r="I1400" t="str">
            <v>N/A</v>
          </cell>
          <cell r="J1400" t="str">
            <v>N/A</v>
          </cell>
          <cell r="K1400" t="str">
            <v>N/A</v>
          </cell>
          <cell r="L1400" t="str">
            <v>N/A</v>
          </cell>
        </row>
        <row r="1401">
          <cell r="A1401" t="str">
            <v>3A</v>
          </cell>
          <cell r="C1401" t="str">
            <v>COSTS</v>
          </cell>
          <cell r="E1401" t="str">
            <v>SL</v>
          </cell>
          <cell r="G1401">
            <v>0</v>
          </cell>
          <cell r="H1401">
            <v>0</v>
          </cell>
          <cell r="I1401" t="str">
            <v>N/A</v>
          </cell>
          <cell r="J1401" t="str">
            <v>N/A</v>
          </cell>
          <cell r="K1401" t="str">
            <v>N/A</v>
          </cell>
          <cell r="L1401" t="str">
            <v>N/A</v>
          </cell>
        </row>
        <row r="1402">
          <cell r="A1402" t="str">
            <v>3A</v>
          </cell>
          <cell r="C1402" t="str">
            <v>COSTS</v>
          </cell>
          <cell r="E1402" t="str">
            <v>SA</v>
          </cell>
          <cell r="G1402">
            <v>0</v>
          </cell>
          <cell r="H1402">
            <v>0</v>
          </cell>
          <cell r="I1402" t="str">
            <v>N/A</v>
          </cell>
          <cell r="J1402" t="str">
            <v>N/A</v>
          </cell>
          <cell r="K1402" t="str">
            <v>N/A</v>
          </cell>
          <cell r="L1402" t="str">
            <v>N/A</v>
          </cell>
        </row>
        <row r="1403">
          <cell r="A1403" t="str">
            <v>3A</v>
          </cell>
          <cell r="C1403" t="str">
            <v>COSTS</v>
          </cell>
          <cell r="E1403" t="str">
            <v>GO</v>
          </cell>
          <cell r="G1403">
            <v>0</v>
          </cell>
          <cell r="H1403">
            <v>0</v>
          </cell>
          <cell r="I1403" t="str">
            <v>N/A</v>
          </cell>
          <cell r="J1403" t="str">
            <v>N/A</v>
          </cell>
          <cell r="K1403" t="str">
            <v>N/A</v>
          </cell>
          <cell r="L1403" t="str">
            <v>N/A</v>
          </cell>
        </row>
        <row r="1404">
          <cell r="A1404" t="str">
            <v>3A</v>
          </cell>
          <cell r="C1404" t="str">
            <v>COSTS</v>
          </cell>
          <cell r="E1404" t="str">
            <v>LR</v>
          </cell>
          <cell r="G1404">
            <v>0</v>
          </cell>
          <cell r="H1404">
            <v>0</v>
          </cell>
          <cell r="I1404" t="str">
            <v>N/A</v>
          </cell>
          <cell r="J1404" t="str">
            <v>N/A</v>
          </cell>
          <cell r="K1404" t="str">
            <v>N/A</v>
          </cell>
          <cell r="L1404" t="str">
            <v>N/A</v>
          </cell>
        </row>
        <row r="1405">
          <cell r="A1405" t="str">
            <v>3A</v>
          </cell>
          <cell r="C1405" t="str">
            <v>COSTS</v>
          </cell>
          <cell r="E1405" t="str">
            <v>PS</v>
          </cell>
          <cell r="G1405">
            <v>0</v>
          </cell>
          <cell r="H1405">
            <v>0</v>
          </cell>
          <cell r="I1405" t="str">
            <v>N/A</v>
          </cell>
          <cell r="J1405" t="str">
            <v>N/A</v>
          </cell>
          <cell r="K1405" t="str">
            <v>N/A</v>
          </cell>
          <cell r="L1405" t="str">
            <v>N/A</v>
          </cell>
        </row>
        <row r="1406">
          <cell r="A1406" t="str">
            <v>3A</v>
          </cell>
          <cell r="C1406" t="str">
            <v>COSTS</v>
          </cell>
          <cell r="E1406" t="str">
            <v>TD</v>
          </cell>
          <cell r="G1406">
            <v>0</v>
          </cell>
          <cell r="H1406">
            <v>0</v>
          </cell>
          <cell r="I1406" t="str">
            <v>N/A</v>
          </cell>
          <cell r="J1406" t="str">
            <v>N/A</v>
          </cell>
          <cell r="K1406" t="str">
            <v>N/A</v>
          </cell>
          <cell r="L1406" t="str">
            <v>N/A</v>
          </cell>
        </row>
        <row r="1407">
          <cell r="A1407" t="str">
            <v>3A</v>
          </cell>
          <cell r="C1407" t="str">
            <v>COSTS</v>
          </cell>
          <cell r="E1407" t="str">
            <v>OTHER</v>
          </cell>
          <cell r="G1407">
            <v>0</v>
          </cell>
          <cell r="H1407">
            <v>0</v>
          </cell>
          <cell r="I1407" t="str">
            <v>N/A</v>
          </cell>
          <cell r="J1407" t="str">
            <v>N/A</v>
          </cell>
          <cell r="K1407" t="str">
            <v>N/A</v>
          </cell>
          <cell r="L1407" t="str">
            <v>N/A</v>
          </cell>
        </row>
        <row r="1408">
          <cell r="A1408" t="str">
            <v>3A</v>
          </cell>
          <cell r="C1408" t="str">
            <v>COSTS</v>
          </cell>
          <cell r="E1408" t="str">
            <v>TOTAL</v>
          </cell>
          <cell r="G1408">
            <v>0</v>
          </cell>
          <cell r="H1408">
            <v>0</v>
          </cell>
          <cell r="I1408" t="str">
            <v>N/A</v>
          </cell>
          <cell r="J1408" t="str">
            <v>N/A</v>
          </cell>
          <cell r="K1408" t="str">
            <v>N/A</v>
          </cell>
          <cell r="L1408" t="str">
            <v>N/A</v>
          </cell>
        </row>
        <row r="1409">
          <cell r="A1409" t="str">
            <v>AGENCY</v>
          </cell>
          <cell r="C1409" t="str">
            <v>DESC</v>
          </cell>
          <cell r="E1409" t="str">
            <v>WO_CAT</v>
          </cell>
          <cell r="G1409" t="str">
            <v>TAX</v>
          </cell>
          <cell r="H1409" t="str">
            <v>ACCT</v>
          </cell>
          <cell r="I1409" t="str">
            <v>INTERGOV</v>
          </cell>
          <cell r="J1409" t="str">
            <v>NOTESLOANS</v>
          </cell>
          <cell r="K1409" t="str">
            <v>INTERFUND</v>
          </cell>
          <cell r="L1409" t="str">
            <v>OTHER</v>
          </cell>
        </row>
        <row r="1410">
          <cell r="A1410" t="str">
            <v>3C</v>
          </cell>
          <cell r="C1410" t="str">
            <v>WO</v>
          </cell>
          <cell r="E1410" t="str">
            <v>RECWO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A1411" t="str">
            <v>3C</v>
          </cell>
          <cell r="C1411" t="str">
            <v>WO</v>
          </cell>
          <cell r="E1411" t="str">
            <v>CONTRADJ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A1412" t="str">
            <v>3C</v>
          </cell>
          <cell r="C1412" t="str">
            <v>WO</v>
          </cell>
          <cell r="E1412" t="str">
            <v>INDIGWO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A1413" t="str">
            <v>3C</v>
          </cell>
          <cell r="C1413" t="str">
            <v>WO</v>
          </cell>
          <cell r="E1413" t="str">
            <v>TOTALWO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A1414" t="str">
            <v>AGENCY</v>
          </cell>
          <cell r="C1414" t="str">
            <v>DESC</v>
          </cell>
          <cell r="E1414" t="str">
            <v>ARTYPE</v>
          </cell>
          <cell r="G1414" t="str">
            <v>CURRENT</v>
          </cell>
          <cell r="H1414">
            <v>130</v>
          </cell>
          <cell r="I1414">
            <v>3160</v>
          </cell>
          <cell r="J1414">
            <v>6190</v>
          </cell>
          <cell r="K1414">
            <v>91120</v>
          </cell>
          <cell r="L1414" t="str">
            <v>OVER120</v>
          </cell>
        </row>
        <row r="1415">
          <cell r="A1415" t="str">
            <v>3C</v>
          </cell>
          <cell r="C1415" t="str">
            <v>AGING</v>
          </cell>
          <cell r="E1415" t="str">
            <v>TAX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3C</v>
          </cell>
          <cell r="C1416" t="str">
            <v>AGING</v>
          </cell>
          <cell r="E1416" t="str">
            <v>ACCT</v>
          </cell>
          <cell r="G1416">
            <v>1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A1417" t="str">
            <v>3C</v>
          </cell>
          <cell r="C1417" t="str">
            <v>AGING</v>
          </cell>
          <cell r="E1417" t="str">
            <v>INTERGOV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A1418" t="str">
            <v>3C</v>
          </cell>
          <cell r="C1418" t="str">
            <v>AGING</v>
          </cell>
          <cell r="E1418" t="str">
            <v>NOTESLOAN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A1419" t="str">
            <v>3C</v>
          </cell>
          <cell r="C1419" t="str">
            <v>AGING</v>
          </cell>
          <cell r="E1419" t="str">
            <v>INTERFUND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A1420" t="str">
            <v>3C</v>
          </cell>
          <cell r="C1420" t="str">
            <v>AGING</v>
          </cell>
          <cell r="E1420" t="str">
            <v>OTHER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A1421" t="str">
            <v>3C</v>
          </cell>
          <cell r="C1421" t="str">
            <v>AGING</v>
          </cell>
          <cell r="E1421" t="str">
            <v>TOTAL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A1422" t="str">
            <v>AGENCY</v>
          </cell>
          <cell r="C1422" t="str">
            <v>DESC</v>
          </cell>
          <cell r="E1422" t="str">
            <v>UNITTYPE</v>
          </cell>
          <cell r="G1422" t="str">
            <v>COST</v>
          </cell>
          <cell r="H1422" t="str">
            <v>FTE</v>
          </cell>
          <cell r="I1422" t="str">
            <v>N/A</v>
          </cell>
          <cell r="J1422" t="str">
            <v>N/A</v>
          </cell>
          <cell r="K1422" t="str">
            <v>N/A</v>
          </cell>
          <cell r="L1422" t="str">
            <v>N/A</v>
          </cell>
        </row>
        <row r="1423">
          <cell r="A1423" t="str">
            <v>3C</v>
          </cell>
          <cell r="C1423" t="str">
            <v>COSTS</v>
          </cell>
          <cell r="E1423" t="str">
            <v>COLLAG</v>
          </cell>
          <cell r="G1423">
            <v>0</v>
          </cell>
          <cell r="H1423">
            <v>0</v>
          </cell>
          <cell r="I1423" t="str">
            <v>N/A</v>
          </cell>
          <cell r="J1423" t="str">
            <v>N/A</v>
          </cell>
          <cell r="K1423" t="str">
            <v>N/A</v>
          </cell>
          <cell r="L1423" t="str">
            <v>N/A</v>
          </cell>
        </row>
        <row r="1424">
          <cell r="A1424" t="str">
            <v>3C</v>
          </cell>
          <cell r="C1424" t="str">
            <v>COSTS</v>
          </cell>
          <cell r="E1424" t="str">
            <v>ARD</v>
          </cell>
          <cell r="G1424">
            <v>0</v>
          </cell>
          <cell r="H1424">
            <v>0</v>
          </cell>
          <cell r="I1424" t="str">
            <v>N/A</v>
          </cell>
          <cell r="J1424" t="str">
            <v>N/A</v>
          </cell>
          <cell r="K1424" t="str">
            <v>N/A</v>
          </cell>
          <cell r="L1424" t="str">
            <v>N/A</v>
          </cell>
        </row>
        <row r="1425">
          <cell r="A1425" t="str">
            <v>3C</v>
          </cell>
          <cell r="C1425" t="str">
            <v>COSTS</v>
          </cell>
          <cell r="E1425" t="str">
            <v>CD</v>
          </cell>
          <cell r="G1425">
            <v>0</v>
          </cell>
          <cell r="H1425">
            <v>0</v>
          </cell>
          <cell r="I1425" t="str">
            <v>N/A</v>
          </cell>
          <cell r="J1425" t="str">
            <v>N/A</v>
          </cell>
          <cell r="K1425" t="str">
            <v>N/A</v>
          </cell>
          <cell r="L1425" t="str">
            <v>N/A</v>
          </cell>
        </row>
        <row r="1426">
          <cell r="A1426" t="str">
            <v>3C</v>
          </cell>
          <cell r="C1426" t="str">
            <v>COSTS</v>
          </cell>
          <cell r="E1426" t="str">
            <v>AGDBFO</v>
          </cell>
          <cell r="G1426">
            <v>0</v>
          </cell>
          <cell r="H1426">
            <v>0</v>
          </cell>
          <cell r="I1426" t="str">
            <v>N/A</v>
          </cell>
          <cell r="J1426" t="str">
            <v>N/A</v>
          </cell>
          <cell r="K1426" t="str">
            <v>N/A</v>
          </cell>
          <cell r="L1426" t="str">
            <v>N/A</v>
          </cell>
        </row>
        <row r="1427">
          <cell r="A1427" t="str">
            <v>3C</v>
          </cell>
          <cell r="C1427" t="str">
            <v>COSTS</v>
          </cell>
          <cell r="E1427" t="str">
            <v>PA</v>
          </cell>
          <cell r="G1427">
            <v>0</v>
          </cell>
          <cell r="H1427">
            <v>0</v>
          </cell>
          <cell r="I1427" t="str">
            <v>N/A</v>
          </cell>
          <cell r="J1427" t="str">
            <v>N/A</v>
          </cell>
          <cell r="K1427" t="str">
            <v>N/A</v>
          </cell>
          <cell r="L1427" t="str">
            <v>N/A</v>
          </cell>
        </row>
        <row r="1428">
          <cell r="A1428" t="str">
            <v>3C</v>
          </cell>
          <cell r="C1428" t="str">
            <v>COSTS</v>
          </cell>
          <cell r="E1428" t="str">
            <v>SL</v>
          </cell>
          <cell r="G1428">
            <v>0</v>
          </cell>
          <cell r="H1428">
            <v>0</v>
          </cell>
          <cell r="I1428" t="str">
            <v>N/A</v>
          </cell>
          <cell r="J1428" t="str">
            <v>N/A</v>
          </cell>
          <cell r="K1428" t="str">
            <v>N/A</v>
          </cell>
          <cell r="L1428" t="str">
            <v>N/A</v>
          </cell>
        </row>
        <row r="1429">
          <cell r="A1429" t="str">
            <v>3C</v>
          </cell>
          <cell r="C1429" t="str">
            <v>COSTS</v>
          </cell>
          <cell r="E1429" t="str">
            <v>SA</v>
          </cell>
          <cell r="G1429">
            <v>0</v>
          </cell>
          <cell r="H1429">
            <v>0</v>
          </cell>
          <cell r="I1429" t="str">
            <v>N/A</v>
          </cell>
          <cell r="J1429" t="str">
            <v>N/A</v>
          </cell>
          <cell r="K1429" t="str">
            <v>N/A</v>
          </cell>
          <cell r="L1429" t="str">
            <v>N/A</v>
          </cell>
        </row>
        <row r="1430">
          <cell r="A1430" t="str">
            <v>3C</v>
          </cell>
          <cell r="C1430" t="str">
            <v>COSTS</v>
          </cell>
          <cell r="E1430" t="str">
            <v>GO</v>
          </cell>
          <cell r="G1430">
            <v>0</v>
          </cell>
          <cell r="H1430">
            <v>0</v>
          </cell>
          <cell r="I1430" t="str">
            <v>N/A</v>
          </cell>
          <cell r="J1430" t="str">
            <v>N/A</v>
          </cell>
          <cell r="K1430" t="str">
            <v>N/A</v>
          </cell>
          <cell r="L1430" t="str">
            <v>N/A</v>
          </cell>
        </row>
        <row r="1431">
          <cell r="A1431" t="str">
            <v>3C</v>
          </cell>
          <cell r="C1431" t="str">
            <v>COSTS</v>
          </cell>
          <cell r="E1431" t="str">
            <v>LR</v>
          </cell>
          <cell r="G1431">
            <v>0</v>
          </cell>
          <cell r="H1431">
            <v>0</v>
          </cell>
          <cell r="I1431" t="str">
            <v>N/A</v>
          </cell>
          <cell r="J1431" t="str">
            <v>N/A</v>
          </cell>
          <cell r="K1431" t="str">
            <v>N/A</v>
          </cell>
          <cell r="L1431" t="str">
            <v>N/A</v>
          </cell>
        </row>
        <row r="1432">
          <cell r="A1432" t="str">
            <v>3C</v>
          </cell>
          <cell r="C1432" t="str">
            <v>COSTS</v>
          </cell>
          <cell r="E1432" t="str">
            <v>PS</v>
          </cell>
          <cell r="G1432">
            <v>0</v>
          </cell>
          <cell r="H1432">
            <v>0</v>
          </cell>
          <cell r="I1432" t="str">
            <v>N/A</v>
          </cell>
          <cell r="J1432" t="str">
            <v>N/A</v>
          </cell>
          <cell r="K1432" t="str">
            <v>N/A</v>
          </cell>
          <cell r="L1432" t="str">
            <v>N/A</v>
          </cell>
        </row>
        <row r="1433">
          <cell r="A1433" t="str">
            <v>3C</v>
          </cell>
          <cell r="C1433" t="str">
            <v>COSTS</v>
          </cell>
          <cell r="E1433" t="str">
            <v>TD</v>
          </cell>
          <cell r="G1433">
            <v>0</v>
          </cell>
          <cell r="H1433">
            <v>0</v>
          </cell>
          <cell r="I1433" t="str">
            <v>N/A</v>
          </cell>
          <cell r="J1433" t="str">
            <v>N/A</v>
          </cell>
          <cell r="K1433" t="str">
            <v>N/A</v>
          </cell>
          <cell r="L1433" t="str">
            <v>N/A</v>
          </cell>
        </row>
        <row r="1434">
          <cell r="A1434" t="str">
            <v>3C</v>
          </cell>
          <cell r="C1434" t="str">
            <v>COSTS</v>
          </cell>
          <cell r="E1434" t="str">
            <v>OTHER</v>
          </cell>
          <cell r="G1434">
            <v>0</v>
          </cell>
          <cell r="H1434">
            <v>0</v>
          </cell>
          <cell r="I1434" t="str">
            <v>N/A</v>
          </cell>
          <cell r="J1434" t="str">
            <v>N/A</v>
          </cell>
          <cell r="K1434" t="str">
            <v>N/A</v>
          </cell>
          <cell r="L1434" t="str">
            <v>N/A</v>
          </cell>
        </row>
        <row r="1435">
          <cell r="A1435" t="str">
            <v>3C</v>
          </cell>
          <cell r="C1435" t="str">
            <v>COSTS</v>
          </cell>
          <cell r="E1435" t="str">
            <v>TOTAL</v>
          </cell>
          <cell r="G1435">
            <v>0</v>
          </cell>
          <cell r="H1435">
            <v>0</v>
          </cell>
          <cell r="I1435" t="str">
            <v>N/A</v>
          </cell>
          <cell r="J1435" t="str">
            <v>N/A</v>
          </cell>
          <cell r="K1435" t="str">
            <v>N/A</v>
          </cell>
          <cell r="L1435" t="str">
            <v>N/A</v>
          </cell>
        </row>
        <row r="1436">
          <cell r="A1436" t="str">
            <v>AGENCY</v>
          </cell>
          <cell r="C1436" t="str">
            <v>DESC</v>
          </cell>
          <cell r="E1436" t="str">
            <v>WO_CAT</v>
          </cell>
          <cell r="G1436" t="str">
            <v>TAX</v>
          </cell>
          <cell r="H1436" t="str">
            <v>ACCT</v>
          </cell>
          <cell r="I1436" t="str">
            <v>INTERGOV</v>
          </cell>
          <cell r="J1436" t="str">
            <v>NOTESLOANS</v>
          </cell>
          <cell r="K1436" t="str">
            <v>INTERFUND</v>
          </cell>
          <cell r="L1436" t="str">
            <v>OTHER</v>
          </cell>
        </row>
        <row r="1437">
          <cell r="A1437" t="str">
            <v>3D</v>
          </cell>
          <cell r="C1437" t="str">
            <v>WO</v>
          </cell>
          <cell r="E1437" t="str">
            <v>RECWO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 t="str">
            <v>3D</v>
          </cell>
          <cell r="C1438" t="str">
            <v>WO</v>
          </cell>
          <cell r="E1438" t="str">
            <v>CONTRADJ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 t="str">
            <v>3D</v>
          </cell>
          <cell r="C1439" t="str">
            <v>WO</v>
          </cell>
          <cell r="E1439" t="str">
            <v>INDIGWO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 t="str">
            <v>3D</v>
          </cell>
          <cell r="C1440" t="str">
            <v>WO</v>
          </cell>
          <cell r="E1440" t="str">
            <v>TOTALWO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 t="str">
            <v>AGENCY</v>
          </cell>
          <cell r="C1441" t="str">
            <v>DESC</v>
          </cell>
          <cell r="E1441" t="str">
            <v>ARTYPE</v>
          </cell>
          <cell r="G1441" t="str">
            <v>CURRENT</v>
          </cell>
          <cell r="H1441">
            <v>130</v>
          </cell>
          <cell r="I1441">
            <v>3160</v>
          </cell>
          <cell r="J1441">
            <v>6190</v>
          </cell>
          <cell r="K1441">
            <v>91120</v>
          </cell>
          <cell r="L1441" t="str">
            <v>OVER120</v>
          </cell>
        </row>
        <row r="1442">
          <cell r="A1442" t="str">
            <v>3D</v>
          </cell>
          <cell r="C1442" t="str">
            <v>AGING</v>
          </cell>
          <cell r="E1442" t="str">
            <v>TAX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 t="str">
            <v>3D</v>
          </cell>
          <cell r="C1443" t="str">
            <v>AGING</v>
          </cell>
          <cell r="E1443" t="str">
            <v>ACCT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 t="str">
            <v>3D</v>
          </cell>
          <cell r="C1444" t="str">
            <v>AGING</v>
          </cell>
          <cell r="E1444" t="str">
            <v>INTERGOV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 t="str">
            <v>3D</v>
          </cell>
          <cell r="C1445" t="str">
            <v>AGING</v>
          </cell>
          <cell r="E1445" t="str">
            <v>NOTESLOAN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 t="str">
            <v>3D</v>
          </cell>
          <cell r="C1446" t="str">
            <v>AGING</v>
          </cell>
          <cell r="E1446" t="str">
            <v>INTERFUND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 t="str">
            <v>3D</v>
          </cell>
          <cell r="C1447" t="str">
            <v>AGING</v>
          </cell>
          <cell r="E1447" t="str">
            <v>OTHER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 t="str">
            <v>3D</v>
          </cell>
          <cell r="C1448" t="str">
            <v>AGING</v>
          </cell>
          <cell r="E1448" t="str">
            <v>TOTAL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 t="str">
            <v>AGENCY</v>
          </cell>
          <cell r="C1449" t="str">
            <v>DESC</v>
          </cell>
          <cell r="E1449" t="str">
            <v>UNITTYPE</v>
          </cell>
          <cell r="G1449" t="str">
            <v>COST</v>
          </cell>
          <cell r="H1449" t="str">
            <v>FTE</v>
          </cell>
          <cell r="I1449" t="str">
            <v>N/A</v>
          </cell>
          <cell r="J1449" t="str">
            <v>N/A</v>
          </cell>
          <cell r="K1449" t="str">
            <v>N/A</v>
          </cell>
          <cell r="L1449" t="str">
            <v>N/A</v>
          </cell>
        </row>
        <row r="1450">
          <cell r="A1450" t="str">
            <v>3D</v>
          </cell>
          <cell r="C1450" t="str">
            <v>COSTS</v>
          </cell>
          <cell r="E1450" t="str">
            <v>COLLAG</v>
          </cell>
          <cell r="G1450">
            <v>0</v>
          </cell>
          <cell r="H1450">
            <v>0</v>
          </cell>
          <cell r="I1450" t="str">
            <v>N/A</v>
          </cell>
          <cell r="J1450" t="str">
            <v>N/A</v>
          </cell>
          <cell r="K1450" t="str">
            <v>N/A</v>
          </cell>
          <cell r="L1450" t="str">
            <v>N/A</v>
          </cell>
        </row>
        <row r="1451">
          <cell r="A1451" t="str">
            <v>3D</v>
          </cell>
          <cell r="C1451" t="str">
            <v>COSTS</v>
          </cell>
          <cell r="E1451" t="str">
            <v>ARD</v>
          </cell>
          <cell r="G1451">
            <v>0</v>
          </cell>
          <cell r="H1451">
            <v>0</v>
          </cell>
          <cell r="I1451" t="str">
            <v>N/A</v>
          </cell>
          <cell r="J1451" t="str">
            <v>N/A</v>
          </cell>
          <cell r="K1451" t="str">
            <v>N/A</v>
          </cell>
          <cell r="L1451" t="str">
            <v>N/A</v>
          </cell>
        </row>
        <row r="1452">
          <cell r="A1452" t="str">
            <v>3D</v>
          </cell>
          <cell r="C1452" t="str">
            <v>COSTS</v>
          </cell>
          <cell r="E1452" t="str">
            <v>CD</v>
          </cell>
          <cell r="G1452">
            <v>0</v>
          </cell>
          <cell r="H1452">
            <v>0</v>
          </cell>
          <cell r="I1452" t="str">
            <v>N/A</v>
          </cell>
          <cell r="J1452" t="str">
            <v>N/A</v>
          </cell>
          <cell r="K1452" t="str">
            <v>N/A</v>
          </cell>
          <cell r="L1452" t="str">
            <v>N/A</v>
          </cell>
        </row>
        <row r="1453">
          <cell r="A1453" t="str">
            <v>3D</v>
          </cell>
          <cell r="C1453" t="str">
            <v>COSTS</v>
          </cell>
          <cell r="E1453" t="str">
            <v>AGDBFO</v>
          </cell>
          <cell r="G1453">
            <v>0</v>
          </cell>
          <cell r="H1453">
            <v>0</v>
          </cell>
          <cell r="I1453" t="str">
            <v>N/A</v>
          </cell>
          <cell r="J1453" t="str">
            <v>N/A</v>
          </cell>
          <cell r="K1453" t="str">
            <v>N/A</v>
          </cell>
          <cell r="L1453" t="str">
            <v>N/A</v>
          </cell>
        </row>
        <row r="1454">
          <cell r="A1454" t="str">
            <v>3D</v>
          </cell>
          <cell r="C1454" t="str">
            <v>COSTS</v>
          </cell>
          <cell r="E1454" t="str">
            <v>PA</v>
          </cell>
          <cell r="G1454">
            <v>0</v>
          </cell>
          <cell r="H1454">
            <v>0</v>
          </cell>
          <cell r="I1454" t="str">
            <v>N/A</v>
          </cell>
          <cell r="J1454" t="str">
            <v>N/A</v>
          </cell>
          <cell r="K1454" t="str">
            <v>N/A</v>
          </cell>
          <cell r="L1454" t="str">
            <v>N/A</v>
          </cell>
        </row>
        <row r="1455">
          <cell r="A1455" t="str">
            <v>3D</v>
          </cell>
          <cell r="C1455" t="str">
            <v>COSTS</v>
          </cell>
          <cell r="E1455" t="str">
            <v>SL</v>
          </cell>
          <cell r="G1455">
            <v>0</v>
          </cell>
          <cell r="H1455">
            <v>0</v>
          </cell>
          <cell r="I1455" t="str">
            <v>N/A</v>
          </cell>
          <cell r="J1455" t="str">
            <v>N/A</v>
          </cell>
          <cell r="K1455" t="str">
            <v>N/A</v>
          </cell>
          <cell r="L1455" t="str">
            <v>N/A</v>
          </cell>
        </row>
        <row r="1456">
          <cell r="A1456" t="str">
            <v>3D</v>
          </cell>
          <cell r="C1456" t="str">
            <v>COSTS</v>
          </cell>
          <cell r="E1456" t="str">
            <v>SA</v>
          </cell>
          <cell r="G1456">
            <v>0</v>
          </cell>
          <cell r="H1456">
            <v>0</v>
          </cell>
          <cell r="I1456" t="str">
            <v>N/A</v>
          </cell>
          <cell r="J1456" t="str">
            <v>N/A</v>
          </cell>
          <cell r="K1456" t="str">
            <v>N/A</v>
          </cell>
          <cell r="L1456" t="str">
            <v>N/A</v>
          </cell>
        </row>
        <row r="1457">
          <cell r="A1457" t="str">
            <v>3D</v>
          </cell>
          <cell r="C1457" t="str">
            <v>COSTS</v>
          </cell>
          <cell r="E1457" t="str">
            <v>GO</v>
          </cell>
          <cell r="G1457">
            <v>0</v>
          </cell>
          <cell r="H1457">
            <v>0</v>
          </cell>
          <cell r="I1457" t="str">
            <v>N/A</v>
          </cell>
          <cell r="J1457" t="str">
            <v>N/A</v>
          </cell>
          <cell r="K1457" t="str">
            <v>N/A</v>
          </cell>
          <cell r="L1457" t="str">
            <v>N/A</v>
          </cell>
        </row>
        <row r="1458">
          <cell r="A1458" t="str">
            <v>3D</v>
          </cell>
          <cell r="C1458" t="str">
            <v>COSTS</v>
          </cell>
          <cell r="E1458" t="str">
            <v>LR</v>
          </cell>
          <cell r="G1458">
            <v>0</v>
          </cell>
          <cell r="H1458">
            <v>0</v>
          </cell>
          <cell r="I1458" t="str">
            <v>N/A</v>
          </cell>
          <cell r="J1458" t="str">
            <v>N/A</v>
          </cell>
          <cell r="K1458" t="str">
            <v>N/A</v>
          </cell>
          <cell r="L1458" t="str">
            <v>N/A</v>
          </cell>
        </row>
        <row r="1459">
          <cell r="A1459" t="str">
            <v>3D</v>
          </cell>
          <cell r="C1459" t="str">
            <v>COSTS</v>
          </cell>
          <cell r="E1459" t="str">
            <v>PS</v>
          </cell>
          <cell r="G1459">
            <v>0</v>
          </cell>
          <cell r="H1459">
            <v>0</v>
          </cell>
          <cell r="I1459" t="str">
            <v>N/A</v>
          </cell>
          <cell r="J1459" t="str">
            <v>N/A</v>
          </cell>
          <cell r="K1459" t="str">
            <v>N/A</v>
          </cell>
          <cell r="L1459" t="str">
            <v>N/A</v>
          </cell>
        </row>
        <row r="1460">
          <cell r="A1460" t="str">
            <v>3D</v>
          </cell>
          <cell r="C1460" t="str">
            <v>COSTS</v>
          </cell>
          <cell r="E1460" t="str">
            <v>TD</v>
          </cell>
          <cell r="G1460">
            <v>0</v>
          </cell>
          <cell r="H1460">
            <v>0</v>
          </cell>
          <cell r="I1460" t="str">
            <v>N/A</v>
          </cell>
          <cell r="J1460" t="str">
            <v>N/A</v>
          </cell>
          <cell r="K1460" t="str">
            <v>N/A</v>
          </cell>
          <cell r="L1460" t="str">
            <v>N/A</v>
          </cell>
        </row>
        <row r="1461">
          <cell r="A1461" t="str">
            <v>3D</v>
          </cell>
          <cell r="C1461" t="str">
            <v>COSTS</v>
          </cell>
          <cell r="E1461" t="str">
            <v>OTHER</v>
          </cell>
          <cell r="G1461">
            <v>0</v>
          </cell>
          <cell r="H1461">
            <v>0</v>
          </cell>
          <cell r="I1461" t="str">
            <v>N/A</v>
          </cell>
          <cell r="J1461" t="str">
            <v>N/A</v>
          </cell>
          <cell r="K1461" t="str">
            <v>N/A</v>
          </cell>
          <cell r="L1461" t="str">
            <v>N/A</v>
          </cell>
        </row>
        <row r="1462">
          <cell r="A1462" t="str">
            <v>3D</v>
          </cell>
          <cell r="C1462" t="str">
            <v>COSTS</v>
          </cell>
          <cell r="E1462" t="str">
            <v>TOTAL</v>
          </cell>
          <cell r="G1462">
            <v>0</v>
          </cell>
          <cell r="H1462">
            <v>0</v>
          </cell>
          <cell r="I1462" t="str">
            <v>N/A</v>
          </cell>
          <cell r="J1462" t="str">
            <v>N/A</v>
          </cell>
          <cell r="K1462" t="str">
            <v>N/A</v>
          </cell>
          <cell r="L1462" t="str">
            <v>N/A</v>
          </cell>
        </row>
        <row r="1463">
          <cell r="A1463" t="str">
            <v>AGENCY</v>
          </cell>
          <cell r="C1463" t="str">
            <v>DESC</v>
          </cell>
          <cell r="E1463" t="str">
            <v>WO_CAT</v>
          </cell>
          <cell r="G1463" t="str">
            <v>TAX</v>
          </cell>
          <cell r="H1463" t="str">
            <v>ACCT</v>
          </cell>
          <cell r="I1463" t="str">
            <v>INTERGOV</v>
          </cell>
          <cell r="J1463" t="str">
            <v>NOTESLOANS</v>
          </cell>
          <cell r="K1463" t="str">
            <v>INTERFUND</v>
          </cell>
          <cell r="L1463" t="str">
            <v>OTHER</v>
          </cell>
        </row>
        <row r="1464">
          <cell r="A1464" t="str">
            <v>48C</v>
          </cell>
          <cell r="C1464" t="str">
            <v>WO</v>
          </cell>
          <cell r="E1464" t="str">
            <v>RECWO</v>
          </cell>
          <cell r="G1464">
            <v>0</v>
          </cell>
          <cell r="H1464">
            <v>6059444.7800000003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 t="str">
            <v>48C</v>
          </cell>
          <cell r="C1465" t="str">
            <v>WO</v>
          </cell>
          <cell r="E1465" t="str">
            <v>CONTRADJ</v>
          </cell>
          <cell r="G1465">
            <v>0</v>
          </cell>
          <cell r="H1465">
            <v>38805742.060000002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48C</v>
          </cell>
          <cell r="C1466" t="str">
            <v>WO</v>
          </cell>
          <cell r="E1466" t="str">
            <v>INDIGWO</v>
          </cell>
          <cell r="G1466">
            <v>0</v>
          </cell>
          <cell r="H1466">
            <v>6865608.29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A1467" t="str">
            <v>48C</v>
          </cell>
          <cell r="C1467" t="str">
            <v>WO</v>
          </cell>
          <cell r="E1467" t="str">
            <v>TOTALWO</v>
          </cell>
          <cell r="G1467">
            <v>0</v>
          </cell>
          <cell r="H1467">
            <v>51730795.130000003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A1468" t="str">
            <v>AGENCY</v>
          </cell>
          <cell r="C1468" t="str">
            <v>DESC</v>
          </cell>
          <cell r="E1468" t="str">
            <v>ARTYPE</v>
          </cell>
          <cell r="G1468" t="str">
            <v>CURRENT</v>
          </cell>
          <cell r="H1468">
            <v>130</v>
          </cell>
          <cell r="I1468">
            <v>3160</v>
          </cell>
          <cell r="J1468">
            <v>6190</v>
          </cell>
          <cell r="K1468">
            <v>91120</v>
          </cell>
          <cell r="L1468" t="str">
            <v>OVER120</v>
          </cell>
        </row>
        <row r="1469">
          <cell r="A1469" t="str">
            <v>48C</v>
          </cell>
          <cell r="C1469" t="str">
            <v>AGING</v>
          </cell>
          <cell r="E1469" t="str">
            <v>TAX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A1470" t="str">
            <v>48C</v>
          </cell>
          <cell r="C1470" t="str">
            <v>AGING</v>
          </cell>
          <cell r="E1470" t="str">
            <v>ACCT</v>
          </cell>
          <cell r="G1470">
            <v>4294771.5</v>
          </cell>
          <cell r="H1470">
            <v>1586508.98</v>
          </cell>
          <cell r="I1470">
            <v>1044633.06</v>
          </cell>
          <cell r="J1470">
            <v>842243.06</v>
          </cell>
          <cell r="K1470">
            <v>751970.18</v>
          </cell>
          <cell r="L1470">
            <v>1764252.34</v>
          </cell>
        </row>
        <row r="1471">
          <cell r="A1471" t="str">
            <v>48C</v>
          </cell>
          <cell r="C1471" t="str">
            <v>AGING</v>
          </cell>
          <cell r="E1471" t="str">
            <v>INTERGOV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A1472" t="str">
            <v>48C</v>
          </cell>
          <cell r="C1472" t="str">
            <v>AGING</v>
          </cell>
          <cell r="E1472" t="str">
            <v>NOTESLOAN</v>
          </cell>
          <cell r="G1472">
            <v>43164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232755</v>
          </cell>
        </row>
        <row r="1473">
          <cell r="A1473" t="str">
            <v>48C</v>
          </cell>
          <cell r="C1473" t="str">
            <v>AGING</v>
          </cell>
          <cell r="E1473" t="str">
            <v>INTERFUND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A1474" t="str">
            <v>48C</v>
          </cell>
          <cell r="C1474" t="str">
            <v>AGING</v>
          </cell>
          <cell r="E1474" t="str">
            <v>OTHER</v>
          </cell>
          <cell r="G1474">
            <v>1053974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A1475" t="str">
            <v>48C</v>
          </cell>
          <cell r="C1475" t="str">
            <v>AGING</v>
          </cell>
          <cell r="E1475" t="str">
            <v>TOTAL</v>
          </cell>
          <cell r="G1475">
            <v>5391909.5</v>
          </cell>
          <cell r="H1475">
            <v>1586508.98</v>
          </cell>
          <cell r="I1475">
            <v>1044633.06</v>
          </cell>
          <cell r="J1475">
            <v>842243.06</v>
          </cell>
          <cell r="K1475">
            <v>751970.18</v>
          </cell>
          <cell r="L1475">
            <v>1997007.34</v>
          </cell>
        </row>
        <row r="1476">
          <cell r="A1476" t="str">
            <v>AGENCY</v>
          </cell>
          <cell r="C1476" t="str">
            <v>DESC</v>
          </cell>
          <cell r="E1476" t="str">
            <v>UNITTYPE</v>
          </cell>
          <cell r="G1476" t="str">
            <v>COST</v>
          </cell>
          <cell r="H1476" t="str">
            <v>FTE</v>
          </cell>
          <cell r="I1476" t="str">
            <v>N/A</v>
          </cell>
          <cell r="J1476" t="str">
            <v>N/A</v>
          </cell>
          <cell r="K1476" t="str">
            <v>N/A</v>
          </cell>
          <cell r="L1476" t="str">
            <v>N/A</v>
          </cell>
        </row>
        <row r="1477">
          <cell r="A1477" t="str">
            <v>48C</v>
          </cell>
          <cell r="C1477" t="str">
            <v>COSTS</v>
          </cell>
          <cell r="E1477" t="str">
            <v>COLLAG</v>
          </cell>
          <cell r="G1477">
            <v>0</v>
          </cell>
          <cell r="H1477">
            <v>0</v>
          </cell>
          <cell r="I1477" t="str">
            <v>N/A</v>
          </cell>
          <cell r="J1477" t="str">
            <v>N/A</v>
          </cell>
          <cell r="K1477" t="str">
            <v>N/A</v>
          </cell>
          <cell r="L1477" t="str">
            <v>N/A</v>
          </cell>
        </row>
        <row r="1478">
          <cell r="A1478" t="str">
            <v>48C</v>
          </cell>
          <cell r="C1478" t="str">
            <v>COSTS</v>
          </cell>
          <cell r="E1478" t="str">
            <v>ARD</v>
          </cell>
          <cell r="G1478">
            <v>0</v>
          </cell>
          <cell r="H1478">
            <v>0</v>
          </cell>
          <cell r="I1478" t="str">
            <v>N/A</v>
          </cell>
          <cell r="J1478" t="str">
            <v>N/A</v>
          </cell>
          <cell r="K1478" t="str">
            <v>N/A</v>
          </cell>
          <cell r="L1478" t="str">
            <v>N/A</v>
          </cell>
        </row>
        <row r="1479">
          <cell r="A1479" t="str">
            <v>48C</v>
          </cell>
          <cell r="C1479" t="str">
            <v>COSTS</v>
          </cell>
          <cell r="E1479" t="str">
            <v>CD</v>
          </cell>
          <cell r="G1479">
            <v>0</v>
          </cell>
          <cell r="H1479">
            <v>0</v>
          </cell>
          <cell r="I1479" t="str">
            <v>N/A</v>
          </cell>
          <cell r="J1479" t="str">
            <v>N/A</v>
          </cell>
          <cell r="K1479" t="str">
            <v>N/A</v>
          </cell>
          <cell r="L1479" t="str">
            <v>N/A</v>
          </cell>
        </row>
        <row r="1480">
          <cell r="A1480" t="str">
            <v>48C</v>
          </cell>
          <cell r="C1480" t="str">
            <v>COSTS</v>
          </cell>
          <cell r="E1480" t="str">
            <v>AGDBFO</v>
          </cell>
          <cell r="G1480">
            <v>0</v>
          </cell>
          <cell r="H1480">
            <v>0</v>
          </cell>
          <cell r="I1480" t="str">
            <v>N/A</v>
          </cell>
          <cell r="J1480" t="str">
            <v>N/A</v>
          </cell>
          <cell r="K1480" t="str">
            <v>N/A</v>
          </cell>
          <cell r="L1480" t="str">
            <v>N/A</v>
          </cell>
        </row>
        <row r="1481">
          <cell r="A1481" t="str">
            <v>48C</v>
          </cell>
          <cell r="C1481" t="str">
            <v>COSTS</v>
          </cell>
          <cell r="E1481" t="str">
            <v>PA</v>
          </cell>
          <cell r="G1481">
            <v>0</v>
          </cell>
          <cell r="H1481">
            <v>0</v>
          </cell>
          <cell r="I1481" t="str">
            <v>N/A</v>
          </cell>
          <cell r="J1481" t="str">
            <v>N/A</v>
          </cell>
          <cell r="K1481" t="str">
            <v>N/A</v>
          </cell>
          <cell r="L1481" t="str">
            <v>N/A</v>
          </cell>
        </row>
        <row r="1482">
          <cell r="A1482" t="str">
            <v>48C</v>
          </cell>
          <cell r="C1482" t="str">
            <v>COSTS</v>
          </cell>
          <cell r="E1482" t="str">
            <v>SL</v>
          </cell>
          <cell r="G1482">
            <v>0</v>
          </cell>
          <cell r="H1482">
            <v>0</v>
          </cell>
          <cell r="I1482" t="str">
            <v>N/A</v>
          </cell>
          <cell r="J1482" t="str">
            <v>N/A</v>
          </cell>
          <cell r="K1482" t="str">
            <v>N/A</v>
          </cell>
          <cell r="L1482" t="str">
            <v>N/A</v>
          </cell>
        </row>
        <row r="1483">
          <cell r="A1483" t="str">
            <v>48C</v>
          </cell>
          <cell r="C1483" t="str">
            <v>COSTS</v>
          </cell>
          <cell r="E1483" t="str">
            <v>SA</v>
          </cell>
          <cell r="G1483">
            <v>0</v>
          </cell>
          <cell r="H1483">
            <v>0</v>
          </cell>
          <cell r="I1483" t="str">
            <v>N/A</v>
          </cell>
          <cell r="J1483" t="str">
            <v>N/A</v>
          </cell>
          <cell r="K1483" t="str">
            <v>N/A</v>
          </cell>
          <cell r="L1483" t="str">
            <v>N/A</v>
          </cell>
        </row>
        <row r="1484">
          <cell r="A1484" t="str">
            <v>48C</v>
          </cell>
          <cell r="C1484" t="str">
            <v>COSTS</v>
          </cell>
          <cell r="E1484" t="str">
            <v>GO</v>
          </cell>
          <cell r="G1484">
            <v>0</v>
          </cell>
          <cell r="H1484">
            <v>0</v>
          </cell>
          <cell r="I1484" t="str">
            <v>N/A</v>
          </cell>
          <cell r="J1484" t="str">
            <v>N/A</v>
          </cell>
          <cell r="K1484" t="str">
            <v>N/A</v>
          </cell>
          <cell r="L1484" t="str">
            <v>N/A</v>
          </cell>
        </row>
        <row r="1485">
          <cell r="A1485" t="str">
            <v>48C</v>
          </cell>
          <cell r="C1485" t="str">
            <v>COSTS</v>
          </cell>
          <cell r="E1485" t="str">
            <v>LR</v>
          </cell>
          <cell r="G1485">
            <v>0</v>
          </cell>
          <cell r="H1485">
            <v>0</v>
          </cell>
          <cell r="I1485" t="str">
            <v>N/A</v>
          </cell>
          <cell r="J1485" t="str">
            <v>N/A</v>
          </cell>
          <cell r="K1485" t="str">
            <v>N/A</v>
          </cell>
          <cell r="L1485" t="str">
            <v>N/A</v>
          </cell>
        </row>
        <row r="1486">
          <cell r="A1486" t="str">
            <v>48C</v>
          </cell>
          <cell r="C1486" t="str">
            <v>COSTS</v>
          </cell>
          <cell r="E1486" t="str">
            <v>PS</v>
          </cell>
          <cell r="G1486">
            <v>0</v>
          </cell>
          <cell r="H1486">
            <v>0</v>
          </cell>
          <cell r="I1486" t="str">
            <v>N/A</v>
          </cell>
          <cell r="J1486" t="str">
            <v>N/A</v>
          </cell>
          <cell r="K1486" t="str">
            <v>N/A</v>
          </cell>
          <cell r="L1486" t="str">
            <v>N/A</v>
          </cell>
        </row>
        <row r="1487">
          <cell r="A1487" t="str">
            <v>48C</v>
          </cell>
          <cell r="C1487" t="str">
            <v>COSTS</v>
          </cell>
          <cell r="E1487" t="str">
            <v>TD</v>
          </cell>
          <cell r="G1487">
            <v>0</v>
          </cell>
          <cell r="H1487">
            <v>0</v>
          </cell>
          <cell r="I1487" t="str">
            <v>N/A</v>
          </cell>
          <cell r="J1487" t="str">
            <v>N/A</v>
          </cell>
          <cell r="K1487" t="str">
            <v>N/A</v>
          </cell>
          <cell r="L1487" t="str">
            <v>N/A</v>
          </cell>
        </row>
        <row r="1488">
          <cell r="A1488" t="str">
            <v>48C</v>
          </cell>
          <cell r="C1488" t="str">
            <v>COSTS</v>
          </cell>
          <cell r="E1488" t="str">
            <v>OTHER</v>
          </cell>
          <cell r="G1488">
            <v>0</v>
          </cell>
          <cell r="H1488">
            <v>0</v>
          </cell>
          <cell r="I1488" t="str">
            <v>N/A</v>
          </cell>
          <cell r="J1488" t="str">
            <v>N/A</v>
          </cell>
          <cell r="K1488" t="str">
            <v>N/A</v>
          </cell>
          <cell r="L1488" t="str">
            <v>N/A</v>
          </cell>
        </row>
        <row r="1489">
          <cell r="A1489" t="str">
            <v>48C</v>
          </cell>
          <cell r="C1489" t="str">
            <v>COSTS</v>
          </cell>
          <cell r="E1489" t="str">
            <v>TOTAL</v>
          </cell>
          <cell r="G1489">
            <v>0</v>
          </cell>
          <cell r="H1489">
            <v>0</v>
          </cell>
          <cell r="I1489" t="str">
            <v>N/A</v>
          </cell>
          <cell r="J1489" t="str">
            <v>N/A</v>
          </cell>
          <cell r="K1489" t="str">
            <v>N/A</v>
          </cell>
          <cell r="L1489" t="str">
            <v>N/A</v>
          </cell>
        </row>
        <row r="1490">
          <cell r="A1490" t="str">
            <v>AGENCY</v>
          </cell>
          <cell r="C1490" t="str">
            <v>DESC</v>
          </cell>
          <cell r="E1490" t="str">
            <v>WO_CAT</v>
          </cell>
          <cell r="G1490" t="str">
            <v>TAX</v>
          </cell>
          <cell r="H1490" t="str">
            <v>ACCT</v>
          </cell>
          <cell r="I1490" t="str">
            <v>INTERGOV</v>
          </cell>
          <cell r="J1490" t="str">
            <v>NOTESLOANS</v>
          </cell>
          <cell r="K1490" t="str">
            <v>INTERFUND</v>
          </cell>
          <cell r="L1490" t="str">
            <v>OTHER</v>
          </cell>
        </row>
        <row r="1491">
          <cell r="A1491" t="str">
            <v>48cw</v>
          </cell>
          <cell r="C1491" t="str">
            <v>WO</v>
          </cell>
          <cell r="E1491" t="str">
            <v>RECWO</v>
          </cell>
          <cell r="G1491">
            <v>0</v>
          </cell>
          <cell r="H1491">
            <v>10542996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 t="str">
            <v>48cw</v>
          </cell>
          <cell r="C1492" t="str">
            <v>WO</v>
          </cell>
          <cell r="E1492" t="str">
            <v>CONTRADJ</v>
          </cell>
          <cell r="G1492">
            <v>0</v>
          </cell>
          <cell r="H1492">
            <v>212749191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 t="str">
            <v>48cw</v>
          </cell>
          <cell r="C1493" t="str">
            <v>WO</v>
          </cell>
          <cell r="E1493" t="str">
            <v>INDIGWO</v>
          </cell>
          <cell r="G1493">
            <v>0</v>
          </cell>
          <cell r="H1493">
            <v>19850705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 t="str">
            <v>48cw</v>
          </cell>
          <cell r="C1494" t="str">
            <v>WO</v>
          </cell>
          <cell r="E1494" t="str">
            <v>TOTALWO</v>
          </cell>
          <cell r="G1494">
            <v>0</v>
          </cell>
          <cell r="H1494">
            <v>243142892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 t="str">
            <v>AGENCY</v>
          </cell>
          <cell r="C1495" t="str">
            <v>DESC</v>
          </cell>
          <cell r="E1495" t="str">
            <v>ARTYPE</v>
          </cell>
          <cell r="G1495" t="str">
            <v>CURRENT</v>
          </cell>
          <cell r="H1495">
            <v>130</v>
          </cell>
          <cell r="I1495">
            <v>3160</v>
          </cell>
          <cell r="J1495">
            <v>6190</v>
          </cell>
          <cell r="K1495">
            <v>91120</v>
          </cell>
          <cell r="L1495" t="str">
            <v>OVER120</v>
          </cell>
        </row>
        <row r="1496">
          <cell r="A1496" t="str">
            <v>48cw</v>
          </cell>
          <cell r="C1496" t="str">
            <v>AGING</v>
          </cell>
          <cell r="E1496" t="str">
            <v>TAX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 t="str">
            <v>48cw</v>
          </cell>
          <cell r="C1497" t="str">
            <v>AGING</v>
          </cell>
          <cell r="E1497" t="str">
            <v>ACCT</v>
          </cell>
          <cell r="G1497">
            <v>14578775</v>
          </cell>
          <cell r="H1497">
            <v>3938127</v>
          </cell>
          <cell r="I1497">
            <v>2749234</v>
          </cell>
          <cell r="J1497">
            <v>2345040</v>
          </cell>
          <cell r="K1497">
            <v>1862355</v>
          </cell>
          <cell r="L1497">
            <v>14470295</v>
          </cell>
        </row>
        <row r="1498">
          <cell r="A1498" t="str">
            <v>48cw</v>
          </cell>
          <cell r="C1498" t="str">
            <v>AGING</v>
          </cell>
          <cell r="E1498" t="str">
            <v>INTERGOV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 t="str">
            <v>48cw</v>
          </cell>
          <cell r="C1499" t="str">
            <v>AGING</v>
          </cell>
          <cell r="E1499" t="str">
            <v>NOTESLOAN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6979992</v>
          </cell>
        </row>
        <row r="1500">
          <cell r="A1500" t="str">
            <v>48cw</v>
          </cell>
          <cell r="C1500" t="str">
            <v>AGING</v>
          </cell>
          <cell r="E1500" t="str">
            <v>INTERFUND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 t="str">
            <v>48cw</v>
          </cell>
          <cell r="C1501" t="str">
            <v>AGING</v>
          </cell>
          <cell r="E1501" t="str">
            <v>OTHER</v>
          </cell>
          <cell r="G1501">
            <v>225005</v>
          </cell>
          <cell r="H1501">
            <v>199525</v>
          </cell>
          <cell r="I1501">
            <v>40085</v>
          </cell>
          <cell r="J1501">
            <v>10050</v>
          </cell>
          <cell r="K1501">
            <v>10661</v>
          </cell>
          <cell r="L1501">
            <v>3366348</v>
          </cell>
        </row>
        <row r="1502">
          <cell r="A1502" t="str">
            <v>48cw</v>
          </cell>
          <cell r="C1502" t="str">
            <v>AGING</v>
          </cell>
          <cell r="E1502" t="str">
            <v>TOTAL</v>
          </cell>
          <cell r="G1502">
            <v>14803780</v>
          </cell>
          <cell r="H1502">
            <v>4137652</v>
          </cell>
          <cell r="I1502">
            <v>2789319</v>
          </cell>
          <cell r="J1502">
            <v>2355090</v>
          </cell>
          <cell r="K1502">
            <v>1873016</v>
          </cell>
          <cell r="L1502">
            <v>24816635</v>
          </cell>
        </row>
        <row r="1503">
          <cell r="A1503" t="str">
            <v>AGENCY</v>
          </cell>
          <cell r="C1503" t="str">
            <v>DESC</v>
          </cell>
          <cell r="E1503" t="str">
            <v>UNITTYPE</v>
          </cell>
          <cell r="G1503" t="str">
            <v>COST</v>
          </cell>
          <cell r="H1503" t="str">
            <v>FTE</v>
          </cell>
          <cell r="I1503" t="str">
            <v>N/A</v>
          </cell>
          <cell r="J1503" t="str">
            <v>N/A</v>
          </cell>
          <cell r="K1503" t="str">
            <v>N/A</v>
          </cell>
          <cell r="L1503" t="str">
            <v>N/A</v>
          </cell>
        </row>
        <row r="1504">
          <cell r="A1504" t="str">
            <v>48cw</v>
          </cell>
          <cell r="C1504" t="str">
            <v>COSTS</v>
          </cell>
          <cell r="E1504" t="str">
            <v>COLLAG</v>
          </cell>
          <cell r="G1504">
            <v>0</v>
          </cell>
          <cell r="H1504">
            <v>0</v>
          </cell>
          <cell r="I1504" t="str">
            <v>N/A</v>
          </cell>
          <cell r="J1504" t="str">
            <v>N/A</v>
          </cell>
          <cell r="K1504" t="str">
            <v>N/A</v>
          </cell>
          <cell r="L1504" t="str">
            <v>N/A</v>
          </cell>
        </row>
        <row r="1505">
          <cell r="A1505" t="str">
            <v>48cw</v>
          </cell>
          <cell r="C1505" t="str">
            <v>COSTS</v>
          </cell>
          <cell r="E1505" t="str">
            <v>ARD</v>
          </cell>
          <cell r="G1505">
            <v>0</v>
          </cell>
          <cell r="H1505">
            <v>0</v>
          </cell>
          <cell r="I1505" t="str">
            <v>N/A</v>
          </cell>
          <cell r="J1505" t="str">
            <v>N/A</v>
          </cell>
          <cell r="K1505" t="str">
            <v>N/A</v>
          </cell>
          <cell r="L1505" t="str">
            <v>N/A</v>
          </cell>
        </row>
        <row r="1506">
          <cell r="A1506" t="str">
            <v>48cw</v>
          </cell>
          <cell r="C1506" t="str">
            <v>COSTS</v>
          </cell>
          <cell r="E1506" t="str">
            <v>CD</v>
          </cell>
          <cell r="G1506">
            <v>0</v>
          </cell>
          <cell r="H1506">
            <v>0</v>
          </cell>
          <cell r="I1506" t="str">
            <v>N/A</v>
          </cell>
          <cell r="J1506" t="str">
            <v>N/A</v>
          </cell>
          <cell r="K1506" t="str">
            <v>N/A</v>
          </cell>
          <cell r="L1506" t="str">
            <v>N/A</v>
          </cell>
        </row>
        <row r="1507">
          <cell r="A1507" t="str">
            <v>48cw</v>
          </cell>
          <cell r="C1507" t="str">
            <v>COSTS</v>
          </cell>
          <cell r="E1507" t="str">
            <v>AGDBFO</v>
          </cell>
          <cell r="G1507">
            <v>0</v>
          </cell>
          <cell r="H1507">
            <v>0</v>
          </cell>
          <cell r="I1507" t="str">
            <v>N/A</v>
          </cell>
          <cell r="J1507" t="str">
            <v>N/A</v>
          </cell>
          <cell r="K1507" t="str">
            <v>N/A</v>
          </cell>
          <cell r="L1507" t="str">
            <v>N/A</v>
          </cell>
        </row>
        <row r="1508">
          <cell r="A1508" t="str">
            <v>48cw</v>
          </cell>
          <cell r="C1508" t="str">
            <v>COSTS</v>
          </cell>
          <cell r="E1508" t="str">
            <v>PA</v>
          </cell>
          <cell r="G1508">
            <v>0</v>
          </cell>
          <cell r="H1508">
            <v>0</v>
          </cell>
          <cell r="I1508" t="str">
            <v>N/A</v>
          </cell>
          <cell r="J1508" t="str">
            <v>N/A</v>
          </cell>
          <cell r="K1508" t="str">
            <v>N/A</v>
          </cell>
          <cell r="L1508" t="str">
            <v>N/A</v>
          </cell>
        </row>
        <row r="1509">
          <cell r="A1509" t="str">
            <v>48cw</v>
          </cell>
          <cell r="C1509" t="str">
            <v>COSTS</v>
          </cell>
          <cell r="E1509" t="str">
            <v>SL</v>
          </cell>
          <cell r="G1509">
            <v>0</v>
          </cell>
          <cell r="H1509">
            <v>0</v>
          </cell>
          <cell r="I1509" t="str">
            <v>N/A</v>
          </cell>
          <cell r="J1509" t="str">
            <v>N/A</v>
          </cell>
          <cell r="K1509" t="str">
            <v>N/A</v>
          </cell>
          <cell r="L1509" t="str">
            <v>N/A</v>
          </cell>
        </row>
        <row r="1510">
          <cell r="A1510" t="str">
            <v>48cw</v>
          </cell>
          <cell r="C1510" t="str">
            <v>COSTS</v>
          </cell>
          <cell r="E1510" t="str">
            <v>SA</v>
          </cell>
          <cell r="G1510">
            <v>0</v>
          </cell>
          <cell r="H1510">
            <v>0</v>
          </cell>
          <cell r="I1510" t="str">
            <v>N/A</v>
          </cell>
          <cell r="J1510" t="str">
            <v>N/A</v>
          </cell>
          <cell r="K1510" t="str">
            <v>N/A</v>
          </cell>
          <cell r="L1510" t="str">
            <v>N/A</v>
          </cell>
        </row>
        <row r="1511">
          <cell r="A1511" t="str">
            <v>48cw</v>
          </cell>
          <cell r="C1511" t="str">
            <v>COSTS</v>
          </cell>
          <cell r="E1511" t="str">
            <v>GO</v>
          </cell>
          <cell r="G1511">
            <v>0</v>
          </cell>
          <cell r="H1511">
            <v>0</v>
          </cell>
          <cell r="I1511" t="str">
            <v>N/A</v>
          </cell>
          <cell r="J1511" t="str">
            <v>N/A</v>
          </cell>
          <cell r="K1511" t="str">
            <v>N/A</v>
          </cell>
          <cell r="L1511" t="str">
            <v>N/A</v>
          </cell>
        </row>
        <row r="1512">
          <cell r="A1512" t="str">
            <v>48cw</v>
          </cell>
          <cell r="C1512" t="str">
            <v>COSTS</v>
          </cell>
          <cell r="E1512" t="str">
            <v>LR</v>
          </cell>
          <cell r="G1512">
            <v>0</v>
          </cell>
          <cell r="H1512">
            <v>0</v>
          </cell>
          <cell r="I1512" t="str">
            <v>N/A</v>
          </cell>
          <cell r="J1512" t="str">
            <v>N/A</v>
          </cell>
          <cell r="K1512" t="str">
            <v>N/A</v>
          </cell>
          <cell r="L1512" t="str">
            <v>N/A</v>
          </cell>
        </row>
        <row r="1513">
          <cell r="A1513" t="str">
            <v>48cw</v>
          </cell>
          <cell r="C1513" t="str">
            <v>COSTS</v>
          </cell>
          <cell r="E1513" t="str">
            <v>PS</v>
          </cell>
          <cell r="G1513">
            <v>0</v>
          </cell>
          <cell r="H1513">
            <v>0</v>
          </cell>
          <cell r="I1513" t="str">
            <v>N/A</v>
          </cell>
          <cell r="J1513" t="str">
            <v>N/A</v>
          </cell>
          <cell r="K1513" t="str">
            <v>N/A</v>
          </cell>
          <cell r="L1513" t="str">
            <v>N/A</v>
          </cell>
        </row>
        <row r="1514">
          <cell r="A1514" t="str">
            <v>48cw</v>
          </cell>
          <cell r="C1514" t="str">
            <v>COSTS</v>
          </cell>
          <cell r="E1514" t="str">
            <v>TD</v>
          </cell>
          <cell r="G1514">
            <v>0</v>
          </cell>
          <cell r="H1514">
            <v>0</v>
          </cell>
          <cell r="I1514" t="str">
            <v>N/A</v>
          </cell>
          <cell r="J1514" t="str">
            <v>N/A</v>
          </cell>
          <cell r="K1514" t="str">
            <v>N/A</v>
          </cell>
          <cell r="L1514" t="str">
            <v>N/A</v>
          </cell>
        </row>
        <row r="1515">
          <cell r="A1515" t="str">
            <v>48cw</v>
          </cell>
          <cell r="C1515" t="str">
            <v>COSTS</v>
          </cell>
          <cell r="E1515" t="str">
            <v>OTHER</v>
          </cell>
          <cell r="G1515">
            <v>0</v>
          </cell>
          <cell r="H1515">
            <v>0</v>
          </cell>
          <cell r="I1515" t="str">
            <v>N/A</v>
          </cell>
          <cell r="J1515" t="str">
            <v>N/A</v>
          </cell>
          <cell r="K1515" t="str">
            <v>N/A</v>
          </cell>
          <cell r="L1515" t="str">
            <v>N/A</v>
          </cell>
        </row>
        <row r="1516">
          <cell r="A1516" t="str">
            <v>48cw</v>
          </cell>
          <cell r="C1516" t="str">
            <v>COSTS</v>
          </cell>
          <cell r="E1516" t="str">
            <v>TOTAL</v>
          </cell>
          <cell r="G1516">
            <v>0</v>
          </cell>
          <cell r="H1516">
            <v>0</v>
          </cell>
          <cell r="I1516" t="str">
            <v>N/A</v>
          </cell>
          <cell r="J1516" t="str">
            <v>N/A</v>
          </cell>
          <cell r="K1516" t="str">
            <v>N/A</v>
          </cell>
          <cell r="L1516" t="str">
            <v>N/A</v>
          </cell>
        </row>
        <row r="1517">
          <cell r="A1517" t="str">
            <v>AGENCY</v>
          </cell>
          <cell r="C1517" t="str">
            <v>DESC</v>
          </cell>
          <cell r="E1517" t="str">
            <v>WO_CAT</v>
          </cell>
          <cell r="G1517" t="str">
            <v>TAX</v>
          </cell>
          <cell r="H1517" t="str">
            <v>ACCT</v>
          </cell>
          <cell r="I1517" t="str">
            <v>INTERGOV</v>
          </cell>
          <cell r="J1517" t="str">
            <v>NOTESLOANS</v>
          </cell>
          <cell r="K1517" t="str">
            <v>INTERFUND</v>
          </cell>
          <cell r="L1517" t="str">
            <v>OTHER</v>
          </cell>
        </row>
        <row r="1518">
          <cell r="A1518" t="str">
            <v>48e</v>
          </cell>
          <cell r="C1518" t="str">
            <v>WO</v>
          </cell>
          <cell r="E1518" t="str">
            <v>RECWO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 t="str">
            <v>48e</v>
          </cell>
          <cell r="C1519" t="str">
            <v>WO</v>
          </cell>
          <cell r="E1519" t="str">
            <v>CONTRADJ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 t="str">
            <v>48e</v>
          </cell>
          <cell r="C1520" t="str">
            <v>WO</v>
          </cell>
          <cell r="E1520" t="str">
            <v>INDIGWO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A1521" t="str">
            <v>48e</v>
          </cell>
          <cell r="C1521" t="str">
            <v>WO</v>
          </cell>
          <cell r="E1521" t="str">
            <v>TOTALWO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A1522" t="str">
            <v>AGENCY</v>
          </cell>
          <cell r="C1522" t="str">
            <v>DESC</v>
          </cell>
          <cell r="E1522" t="str">
            <v>ARTYPE</v>
          </cell>
          <cell r="G1522" t="str">
            <v>CURRENT</v>
          </cell>
          <cell r="H1522">
            <v>130</v>
          </cell>
          <cell r="I1522">
            <v>3160</v>
          </cell>
          <cell r="J1522">
            <v>6190</v>
          </cell>
          <cell r="K1522">
            <v>91120</v>
          </cell>
          <cell r="L1522" t="str">
            <v>OVER120</v>
          </cell>
        </row>
        <row r="1523">
          <cell r="A1523" t="str">
            <v>48e</v>
          </cell>
          <cell r="C1523" t="str">
            <v>AGING</v>
          </cell>
          <cell r="E1523" t="str">
            <v>TAX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 t="str">
            <v>48e</v>
          </cell>
          <cell r="C1524" t="str">
            <v>AGING</v>
          </cell>
          <cell r="E1524" t="str">
            <v>ACCT</v>
          </cell>
          <cell r="G1524">
            <v>12735303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 t="str">
            <v>48e</v>
          </cell>
          <cell r="C1525" t="str">
            <v>AGING</v>
          </cell>
          <cell r="E1525" t="str">
            <v>INTERGOV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 t="str">
            <v>48e</v>
          </cell>
          <cell r="C1526" t="str">
            <v>AGING</v>
          </cell>
          <cell r="E1526" t="str">
            <v>NOTESLOAN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 t="str">
            <v>48e</v>
          </cell>
          <cell r="C1527" t="str">
            <v>AGING</v>
          </cell>
          <cell r="E1527" t="str">
            <v>INTERFUND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 t="str">
            <v>48e</v>
          </cell>
          <cell r="C1528" t="str">
            <v>AGING</v>
          </cell>
          <cell r="E1528" t="str">
            <v>OTHER</v>
          </cell>
          <cell r="G1528">
            <v>112996408.43000001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 t="str">
            <v>48e</v>
          </cell>
          <cell r="C1529" t="str">
            <v>AGING</v>
          </cell>
          <cell r="E1529" t="str">
            <v>TOTAL</v>
          </cell>
          <cell r="G1529">
            <v>125731711.43000001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 t="str">
            <v>AGENCY</v>
          </cell>
          <cell r="C1530" t="str">
            <v>DESC</v>
          </cell>
          <cell r="E1530" t="str">
            <v>UNITTYPE</v>
          </cell>
          <cell r="G1530" t="str">
            <v>COST</v>
          </cell>
          <cell r="H1530" t="str">
            <v>FTE</v>
          </cell>
          <cell r="I1530" t="str">
            <v>N/A</v>
          </cell>
          <cell r="J1530" t="str">
            <v>N/A</v>
          </cell>
          <cell r="K1530" t="str">
            <v>N/A</v>
          </cell>
          <cell r="L1530" t="str">
            <v>N/A</v>
          </cell>
        </row>
        <row r="1531">
          <cell r="A1531" t="str">
            <v>48e</v>
          </cell>
          <cell r="C1531" t="str">
            <v>COSTS</v>
          </cell>
          <cell r="E1531" t="str">
            <v>COLLAG</v>
          </cell>
          <cell r="G1531">
            <v>0</v>
          </cell>
          <cell r="H1531">
            <v>0</v>
          </cell>
          <cell r="I1531" t="str">
            <v>N/A</v>
          </cell>
          <cell r="J1531" t="str">
            <v>N/A</v>
          </cell>
          <cell r="K1531" t="str">
            <v>N/A</v>
          </cell>
          <cell r="L1531" t="str">
            <v>N/A</v>
          </cell>
        </row>
        <row r="1532">
          <cell r="A1532" t="str">
            <v>48e</v>
          </cell>
          <cell r="C1532" t="str">
            <v>COSTS</v>
          </cell>
          <cell r="E1532" t="str">
            <v>ARD</v>
          </cell>
          <cell r="G1532">
            <v>0</v>
          </cell>
          <cell r="H1532">
            <v>0</v>
          </cell>
          <cell r="I1532" t="str">
            <v>N/A</v>
          </cell>
          <cell r="J1532" t="str">
            <v>N/A</v>
          </cell>
          <cell r="K1532" t="str">
            <v>N/A</v>
          </cell>
          <cell r="L1532" t="str">
            <v>N/A</v>
          </cell>
        </row>
        <row r="1533">
          <cell r="A1533" t="str">
            <v>48e</v>
          </cell>
          <cell r="C1533" t="str">
            <v>COSTS</v>
          </cell>
          <cell r="E1533" t="str">
            <v>CD</v>
          </cell>
          <cell r="G1533">
            <v>0</v>
          </cell>
          <cell r="H1533">
            <v>0</v>
          </cell>
          <cell r="I1533" t="str">
            <v>N/A</v>
          </cell>
          <cell r="J1533" t="str">
            <v>N/A</v>
          </cell>
          <cell r="K1533" t="str">
            <v>N/A</v>
          </cell>
          <cell r="L1533" t="str">
            <v>N/A</v>
          </cell>
        </row>
        <row r="1534">
          <cell r="A1534" t="str">
            <v>48e</v>
          </cell>
          <cell r="C1534" t="str">
            <v>COSTS</v>
          </cell>
          <cell r="E1534" t="str">
            <v>AGDBFO</v>
          </cell>
          <cell r="G1534">
            <v>0</v>
          </cell>
          <cell r="H1534">
            <v>0</v>
          </cell>
          <cell r="I1534" t="str">
            <v>N/A</v>
          </cell>
          <cell r="J1534" t="str">
            <v>N/A</v>
          </cell>
          <cell r="K1534" t="str">
            <v>N/A</v>
          </cell>
          <cell r="L1534" t="str">
            <v>N/A</v>
          </cell>
        </row>
        <row r="1535">
          <cell r="A1535" t="str">
            <v>48e</v>
          </cell>
          <cell r="C1535" t="str">
            <v>COSTS</v>
          </cell>
          <cell r="E1535" t="str">
            <v>PA</v>
          </cell>
          <cell r="G1535">
            <v>0</v>
          </cell>
          <cell r="H1535">
            <v>0</v>
          </cell>
          <cell r="I1535" t="str">
            <v>N/A</v>
          </cell>
          <cell r="J1535" t="str">
            <v>N/A</v>
          </cell>
          <cell r="K1535" t="str">
            <v>N/A</v>
          </cell>
          <cell r="L1535" t="str">
            <v>N/A</v>
          </cell>
        </row>
        <row r="1536">
          <cell r="A1536" t="str">
            <v>48e</v>
          </cell>
          <cell r="C1536" t="str">
            <v>COSTS</v>
          </cell>
          <cell r="E1536" t="str">
            <v>SL</v>
          </cell>
          <cell r="G1536">
            <v>0</v>
          </cell>
          <cell r="H1536">
            <v>0</v>
          </cell>
          <cell r="I1536" t="str">
            <v>N/A</v>
          </cell>
          <cell r="J1536" t="str">
            <v>N/A</v>
          </cell>
          <cell r="K1536" t="str">
            <v>N/A</v>
          </cell>
          <cell r="L1536" t="str">
            <v>N/A</v>
          </cell>
        </row>
        <row r="1537">
          <cell r="A1537" t="str">
            <v>48e</v>
          </cell>
          <cell r="C1537" t="str">
            <v>COSTS</v>
          </cell>
          <cell r="E1537" t="str">
            <v>SA</v>
          </cell>
          <cell r="G1537">
            <v>0</v>
          </cell>
          <cell r="H1537">
            <v>0</v>
          </cell>
          <cell r="I1537" t="str">
            <v>N/A</v>
          </cell>
          <cell r="J1537" t="str">
            <v>N/A</v>
          </cell>
          <cell r="K1537" t="str">
            <v>N/A</v>
          </cell>
          <cell r="L1537" t="str">
            <v>N/A</v>
          </cell>
        </row>
        <row r="1538">
          <cell r="A1538" t="str">
            <v>48e</v>
          </cell>
          <cell r="C1538" t="str">
            <v>COSTS</v>
          </cell>
          <cell r="E1538" t="str">
            <v>GO</v>
          </cell>
          <cell r="G1538">
            <v>0</v>
          </cell>
          <cell r="H1538">
            <v>0</v>
          </cell>
          <cell r="I1538" t="str">
            <v>N/A</v>
          </cell>
          <cell r="J1538" t="str">
            <v>N/A</v>
          </cell>
          <cell r="K1538" t="str">
            <v>N/A</v>
          </cell>
          <cell r="L1538" t="str">
            <v>N/A</v>
          </cell>
        </row>
        <row r="1539">
          <cell r="A1539" t="str">
            <v>48e</v>
          </cell>
          <cell r="C1539" t="str">
            <v>COSTS</v>
          </cell>
          <cell r="E1539" t="str">
            <v>LR</v>
          </cell>
          <cell r="G1539">
            <v>0</v>
          </cell>
          <cell r="H1539">
            <v>0</v>
          </cell>
          <cell r="I1539" t="str">
            <v>N/A</v>
          </cell>
          <cell r="J1539" t="str">
            <v>N/A</v>
          </cell>
          <cell r="K1539" t="str">
            <v>N/A</v>
          </cell>
          <cell r="L1539" t="str">
            <v>N/A</v>
          </cell>
        </row>
        <row r="1540">
          <cell r="A1540" t="str">
            <v>48e</v>
          </cell>
          <cell r="C1540" t="str">
            <v>COSTS</v>
          </cell>
          <cell r="E1540" t="str">
            <v>PS</v>
          </cell>
          <cell r="G1540">
            <v>0</v>
          </cell>
          <cell r="H1540">
            <v>0</v>
          </cell>
          <cell r="I1540" t="str">
            <v>N/A</v>
          </cell>
          <cell r="J1540" t="str">
            <v>N/A</v>
          </cell>
          <cell r="K1540" t="str">
            <v>N/A</v>
          </cell>
          <cell r="L1540" t="str">
            <v>N/A</v>
          </cell>
        </row>
        <row r="1541">
          <cell r="A1541" t="str">
            <v>48e</v>
          </cell>
          <cell r="C1541" t="str">
            <v>COSTS</v>
          </cell>
          <cell r="E1541" t="str">
            <v>TD</v>
          </cell>
          <cell r="G1541">
            <v>0</v>
          </cell>
          <cell r="H1541">
            <v>0</v>
          </cell>
          <cell r="I1541" t="str">
            <v>N/A</v>
          </cell>
          <cell r="J1541" t="str">
            <v>N/A</v>
          </cell>
          <cell r="K1541" t="str">
            <v>N/A</v>
          </cell>
          <cell r="L1541" t="str">
            <v>N/A</v>
          </cell>
        </row>
        <row r="1542">
          <cell r="A1542" t="str">
            <v>48e</v>
          </cell>
          <cell r="C1542" t="str">
            <v>COSTS</v>
          </cell>
          <cell r="E1542" t="str">
            <v>OTHER</v>
          </cell>
          <cell r="G1542">
            <v>0</v>
          </cell>
          <cell r="H1542">
            <v>0</v>
          </cell>
          <cell r="I1542" t="str">
            <v>N/A</v>
          </cell>
          <cell r="J1542" t="str">
            <v>N/A</v>
          </cell>
          <cell r="K1542" t="str">
            <v>N/A</v>
          </cell>
          <cell r="L1542" t="str">
            <v>N/A</v>
          </cell>
        </row>
        <row r="1543">
          <cell r="A1543" t="str">
            <v>48e</v>
          </cell>
          <cell r="C1543" t="str">
            <v>COSTS</v>
          </cell>
          <cell r="E1543" t="str">
            <v>TOTAL</v>
          </cell>
          <cell r="G1543">
            <v>0</v>
          </cell>
          <cell r="H1543">
            <v>0</v>
          </cell>
          <cell r="I1543" t="str">
            <v>N/A</v>
          </cell>
          <cell r="J1543" t="str">
            <v>N/A</v>
          </cell>
          <cell r="K1543" t="str">
            <v>N/A</v>
          </cell>
          <cell r="L1543" t="str">
            <v>N/A</v>
          </cell>
        </row>
        <row r="1544">
          <cell r="A1544" t="str">
            <v>AGENCY</v>
          </cell>
          <cell r="C1544" t="str">
            <v>DESC</v>
          </cell>
          <cell r="E1544" t="str">
            <v>WO_CAT</v>
          </cell>
          <cell r="G1544" t="str">
            <v>TAX</v>
          </cell>
          <cell r="H1544" t="str">
            <v>ACCT</v>
          </cell>
          <cell r="I1544" t="str">
            <v>INTERGOV</v>
          </cell>
          <cell r="J1544" t="str">
            <v>NOTESLOANS</v>
          </cell>
          <cell r="K1544" t="str">
            <v>INTERFUND</v>
          </cell>
          <cell r="L1544" t="str">
            <v>OTHER</v>
          </cell>
        </row>
        <row r="1545">
          <cell r="A1545" t="str">
            <v>48HP</v>
          </cell>
          <cell r="C1545" t="str">
            <v>WO</v>
          </cell>
          <cell r="E1545" t="str">
            <v>RECWO</v>
          </cell>
          <cell r="G1545">
            <v>0</v>
          </cell>
          <cell r="H1545">
            <v>25536253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A1546" t="str">
            <v>48HP</v>
          </cell>
          <cell r="C1546" t="str">
            <v>WO</v>
          </cell>
          <cell r="E1546" t="str">
            <v>CONTRADJ</v>
          </cell>
          <cell r="G1546">
            <v>0</v>
          </cell>
          <cell r="H1546">
            <v>632559018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A1547" t="str">
            <v>48HP</v>
          </cell>
          <cell r="C1547" t="str">
            <v>WO</v>
          </cell>
          <cell r="E1547" t="str">
            <v>INDIGWO</v>
          </cell>
          <cell r="G1547">
            <v>0</v>
          </cell>
          <cell r="H1547">
            <v>58797260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A1548" t="str">
            <v>48HP</v>
          </cell>
          <cell r="C1548" t="str">
            <v>WO</v>
          </cell>
          <cell r="E1548" t="str">
            <v>TOTALWO</v>
          </cell>
          <cell r="G1548">
            <v>0</v>
          </cell>
          <cell r="H1548">
            <v>716892531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A1549" t="str">
            <v>AGENCY</v>
          </cell>
          <cell r="C1549" t="str">
            <v>DESC</v>
          </cell>
          <cell r="E1549" t="str">
            <v>ARTYPE</v>
          </cell>
          <cell r="G1549" t="str">
            <v>CURRENT</v>
          </cell>
          <cell r="H1549">
            <v>130</v>
          </cell>
          <cell r="I1549">
            <v>3160</v>
          </cell>
          <cell r="J1549">
            <v>6190</v>
          </cell>
          <cell r="K1549">
            <v>91120</v>
          </cell>
          <cell r="L1549" t="str">
            <v>OVER120</v>
          </cell>
        </row>
        <row r="1550">
          <cell r="A1550" t="str">
            <v>48HP</v>
          </cell>
          <cell r="C1550" t="str">
            <v>AGING</v>
          </cell>
          <cell r="E1550" t="str">
            <v>TAX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A1551" t="str">
            <v>48HP</v>
          </cell>
          <cell r="C1551" t="str">
            <v>AGING</v>
          </cell>
          <cell r="E1551" t="str">
            <v>ACCT</v>
          </cell>
          <cell r="G1551">
            <v>46617797</v>
          </cell>
          <cell r="H1551">
            <v>11828382</v>
          </cell>
          <cell r="I1551">
            <v>8529948</v>
          </cell>
          <cell r="J1551">
            <v>6817040</v>
          </cell>
          <cell r="K1551">
            <v>5881112</v>
          </cell>
          <cell r="L1551">
            <v>14748969</v>
          </cell>
        </row>
        <row r="1552">
          <cell r="A1552" t="str">
            <v>48HP</v>
          </cell>
          <cell r="C1552" t="str">
            <v>AGING</v>
          </cell>
          <cell r="E1552" t="str">
            <v>INTERGOV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A1553" t="str">
            <v>48HP</v>
          </cell>
          <cell r="C1553" t="str">
            <v>AGING</v>
          </cell>
          <cell r="E1553" t="str">
            <v>NOTESLOAN</v>
          </cell>
          <cell r="G1553">
            <v>3923017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A1554" t="str">
            <v>48HP</v>
          </cell>
          <cell r="C1554" t="str">
            <v>AGING</v>
          </cell>
          <cell r="E1554" t="str">
            <v>INTERFUND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A1555" t="str">
            <v>48HP</v>
          </cell>
          <cell r="C1555" t="str">
            <v>AGING</v>
          </cell>
          <cell r="E1555" t="str">
            <v>OTHER</v>
          </cell>
          <cell r="G1555">
            <v>12659858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A1556" t="str">
            <v>48HP</v>
          </cell>
          <cell r="C1556" t="str">
            <v>AGING</v>
          </cell>
          <cell r="E1556" t="str">
            <v>TOTAL</v>
          </cell>
          <cell r="G1556">
            <v>63200672</v>
          </cell>
          <cell r="H1556">
            <v>11828382</v>
          </cell>
          <cell r="I1556">
            <v>8529948</v>
          </cell>
          <cell r="J1556">
            <v>6817040</v>
          </cell>
          <cell r="K1556">
            <v>5881112</v>
          </cell>
          <cell r="L1556">
            <v>14748969</v>
          </cell>
        </row>
        <row r="1557">
          <cell r="A1557" t="str">
            <v>AGENCY</v>
          </cell>
          <cell r="C1557" t="str">
            <v>DESC</v>
          </cell>
          <cell r="E1557" t="str">
            <v>UNITTYPE</v>
          </cell>
          <cell r="G1557" t="str">
            <v>COST</v>
          </cell>
          <cell r="H1557" t="str">
            <v>FTE</v>
          </cell>
          <cell r="I1557" t="str">
            <v>N/A</v>
          </cell>
          <cell r="J1557" t="str">
            <v>N/A</v>
          </cell>
          <cell r="K1557" t="str">
            <v>N/A</v>
          </cell>
          <cell r="L1557" t="str">
            <v>N/A</v>
          </cell>
        </row>
        <row r="1558">
          <cell r="A1558" t="str">
            <v>48HP</v>
          </cell>
          <cell r="C1558" t="str">
            <v>COSTS</v>
          </cell>
          <cell r="E1558" t="str">
            <v>COLLAG</v>
          </cell>
          <cell r="G1558">
            <v>0</v>
          </cell>
          <cell r="H1558">
            <v>0</v>
          </cell>
          <cell r="I1558" t="str">
            <v>N/A</v>
          </cell>
          <cell r="J1558" t="str">
            <v>N/A</v>
          </cell>
          <cell r="K1558" t="str">
            <v>N/A</v>
          </cell>
          <cell r="L1558" t="str">
            <v>N/A</v>
          </cell>
        </row>
        <row r="1559">
          <cell r="A1559" t="str">
            <v>48HP</v>
          </cell>
          <cell r="C1559" t="str">
            <v>COSTS</v>
          </cell>
          <cell r="E1559" t="str">
            <v>ARD</v>
          </cell>
          <cell r="G1559">
            <v>0</v>
          </cell>
          <cell r="H1559">
            <v>0</v>
          </cell>
          <cell r="I1559" t="str">
            <v>N/A</v>
          </cell>
          <cell r="J1559" t="str">
            <v>N/A</v>
          </cell>
          <cell r="K1559" t="str">
            <v>N/A</v>
          </cell>
          <cell r="L1559" t="str">
            <v>N/A</v>
          </cell>
        </row>
        <row r="1560">
          <cell r="A1560" t="str">
            <v>48HP</v>
          </cell>
          <cell r="C1560" t="str">
            <v>COSTS</v>
          </cell>
          <cell r="E1560" t="str">
            <v>CD</v>
          </cell>
          <cell r="G1560">
            <v>0</v>
          </cell>
          <cell r="H1560">
            <v>0</v>
          </cell>
          <cell r="I1560" t="str">
            <v>N/A</v>
          </cell>
          <cell r="J1560" t="str">
            <v>N/A</v>
          </cell>
          <cell r="K1560" t="str">
            <v>N/A</v>
          </cell>
          <cell r="L1560" t="str">
            <v>N/A</v>
          </cell>
        </row>
        <row r="1561">
          <cell r="A1561" t="str">
            <v>48HP</v>
          </cell>
          <cell r="C1561" t="str">
            <v>COSTS</v>
          </cell>
          <cell r="E1561" t="str">
            <v>AGDBFO</v>
          </cell>
          <cell r="G1561">
            <v>0</v>
          </cell>
          <cell r="H1561">
            <v>0</v>
          </cell>
          <cell r="I1561" t="str">
            <v>N/A</v>
          </cell>
          <cell r="J1561" t="str">
            <v>N/A</v>
          </cell>
          <cell r="K1561" t="str">
            <v>N/A</v>
          </cell>
          <cell r="L1561" t="str">
            <v>N/A</v>
          </cell>
        </row>
        <row r="1562">
          <cell r="A1562" t="str">
            <v>48HP</v>
          </cell>
          <cell r="C1562" t="str">
            <v>COSTS</v>
          </cell>
          <cell r="E1562" t="str">
            <v>PA</v>
          </cell>
          <cell r="G1562">
            <v>0</v>
          </cell>
          <cell r="H1562">
            <v>0</v>
          </cell>
          <cell r="I1562" t="str">
            <v>N/A</v>
          </cell>
          <cell r="J1562" t="str">
            <v>N/A</v>
          </cell>
          <cell r="K1562" t="str">
            <v>N/A</v>
          </cell>
          <cell r="L1562" t="str">
            <v>N/A</v>
          </cell>
        </row>
        <row r="1563">
          <cell r="A1563" t="str">
            <v>48HP</v>
          </cell>
          <cell r="C1563" t="str">
            <v>COSTS</v>
          </cell>
          <cell r="E1563" t="str">
            <v>SL</v>
          </cell>
          <cell r="G1563">
            <v>0</v>
          </cell>
          <cell r="H1563">
            <v>0</v>
          </cell>
          <cell r="I1563" t="str">
            <v>N/A</v>
          </cell>
          <cell r="J1563" t="str">
            <v>N/A</v>
          </cell>
          <cell r="K1563" t="str">
            <v>N/A</v>
          </cell>
          <cell r="L1563" t="str">
            <v>N/A</v>
          </cell>
        </row>
        <row r="1564">
          <cell r="A1564" t="str">
            <v>48HP</v>
          </cell>
          <cell r="C1564" t="str">
            <v>COSTS</v>
          </cell>
          <cell r="E1564" t="str">
            <v>SA</v>
          </cell>
          <cell r="G1564">
            <v>0</v>
          </cell>
          <cell r="H1564">
            <v>0</v>
          </cell>
          <cell r="I1564" t="str">
            <v>N/A</v>
          </cell>
          <cell r="J1564" t="str">
            <v>N/A</v>
          </cell>
          <cell r="K1564" t="str">
            <v>N/A</v>
          </cell>
          <cell r="L1564" t="str">
            <v>N/A</v>
          </cell>
        </row>
        <row r="1565">
          <cell r="A1565" t="str">
            <v>48HP</v>
          </cell>
          <cell r="C1565" t="str">
            <v>COSTS</v>
          </cell>
          <cell r="E1565" t="str">
            <v>GO</v>
          </cell>
          <cell r="G1565">
            <v>0</v>
          </cell>
          <cell r="H1565">
            <v>0</v>
          </cell>
          <cell r="I1565" t="str">
            <v>N/A</v>
          </cell>
          <cell r="J1565" t="str">
            <v>N/A</v>
          </cell>
          <cell r="K1565" t="str">
            <v>N/A</v>
          </cell>
          <cell r="L1565" t="str">
            <v>N/A</v>
          </cell>
        </row>
        <row r="1566">
          <cell r="A1566" t="str">
            <v>48HP</v>
          </cell>
          <cell r="C1566" t="str">
            <v>COSTS</v>
          </cell>
          <cell r="E1566" t="str">
            <v>LR</v>
          </cell>
          <cell r="G1566">
            <v>0</v>
          </cell>
          <cell r="H1566">
            <v>0</v>
          </cell>
          <cell r="I1566" t="str">
            <v>N/A</v>
          </cell>
          <cell r="J1566" t="str">
            <v>N/A</v>
          </cell>
          <cell r="K1566" t="str">
            <v>N/A</v>
          </cell>
          <cell r="L1566" t="str">
            <v>N/A</v>
          </cell>
        </row>
        <row r="1567">
          <cell r="A1567" t="str">
            <v>48HP</v>
          </cell>
          <cell r="C1567" t="str">
            <v>COSTS</v>
          </cell>
          <cell r="E1567" t="str">
            <v>PS</v>
          </cell>
          <cell r="G1567">
            <v>0</v>
          </cell>
          <cell r="H1567">
            <v>0</v>
          </cell>
          <cell r="I1567" t="str">
            <v>N/A</v>
          </cell>
          <cell r="J1567" t="str">
            <v>N/A</v>
          </cell>
          <cell r="K1567" t="str">
            <v>N/A</v>
          </cell>
          <cell r="L1567" t="str">
            <v>N/A</v>
          </cell>
        </row>
        <row r="1568">
          <cell r="A1568" t="str">
            <v>48HP</v>
          </cell>
          <cell r="C1568" t="str">
            <v>COSTS</v>
          </cell>
          <cell r="E1568" t="str">
            <v>TD</v>
          </cell>
          <cell r="G1568">
            <v>0</v>
          </cell>
          <cell r="H1568">
            <v>0</v>
          </cell>
          <cell r="I1568" t="str">
            <v>N/A</v>
          </cell>
          <cell r="J1568" t="str">
            <v>N/A</v>
          </cell>
          <cell r="K1568" t="str">
            <v>N/A</v>
          </cell>
          <cell r="L1568" t="str">
            <v>N/A</v>
          </cell>
        </row>
        <row r="1569">
          <cell r="A1569" t="str">
            <v>48HP</v>
          </cell>
          <cell r="C1569" t="str">
            <v>COSTS</v>
          </cell>
          <cell r="E1569" t="str">
            <v>OTHER</v>
          </cell>
          <cell r="G1569">
            <v>0</v>
          </cell>
          <cell r="H1569">
            <v>0</v>
          </cell>
          <cell r="I1569" t="str">
            <v>N/A</v>
          </cell>
          <cell r="J1569" t="str">
            <v>N/A</v>
          </cell>
          <cell r="K1569" t="str">
            <v>N/A</v>
          </cell>
          <cell r="L1569" t="str">
            <v>N/A</v>
          </cell>
        </row>
        <row r="1570">
          <cell r="A1570" t="str">
            <v>48HP</v>
          </cell>
          <cell r="C1570" t="str">
            <v>COSTS</v>
          </cell>
          <cell r="E1570" t="str">
            <v>TOTAL</v>
          </cell>
          <cell r="G1570">
            <v>0</v>
          </cell>
          <cell r="H1570">
            <v>0</v>
          </cell>
          <cell r="I1570" t="str">
            <v>N/A</v>
          </cell>
          <cell r="J1570" t="str">
            <v>N/A</v>
          </cell>
          <cell r="K1570" t="str">
            <v>N/A</v>
          </cell>
          <cell r="L1570" t="str">
            <v>N/A</v>
          </cell>
        </row>
        <row r="1571">
          <cell r="A1571" t="str">
            <v>AGENCY</v>
          </cell>
          <cell r="C1571" t="str">
            <v>DESC</v>
          </cell>
          <cell r="E1571" t="str">
            <v>WO_CAT</v>
          </cell>
          <cell r="G1571" t="str">
            <v>TAX</v>
          </cell>
          <cell r="H1571" t="str">
            <v>ACCT</v>
          </cell>
          <cell r="I1571" t="str">
            <v>INTERGOV</v>
          </cell>
          <cell r="J1571" t="str">
            <v>NOTESLOANS</v>
          </cell>
          <cell r="K1571" t="str">
            <v>INTERFUND</v>
          </cell>
          <cell r="L1571" t="str">
            <v>OTHER</v>
          </cell>
        </row>
        <row r="1572">
          <cell r="A1572" t="str">
            <v>48L</v>
          </cell>
          <cell r="C1572" t="str">
            <v>WO</v>
          </cell>
          <cell r="E1572" t="str">
            <v>RECWO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 t="str">
            <v>48L</v>
          </cell>
          <cell r="C1573" t="str">
            <v>WO</v>
          </cell>
          <cell r="E1573" t="str">
            <v>CONTRADJ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 t="str">
            <v>48L</v>
          </cell>
          <cell r="C1574" t="str">
            <v>WO</v>
          </cell>
          <cell r="E1574" t="str">
            <v>INDIGWO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 t="str">
            <v>48L</v>
          </cell>
          <cell r="C1575" t="str">
            <v>WO</v>
          </cell>
          <cell r="E1575" t="str">
            <v>TOTALWO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 t="str">
            <v>AGENCY</v>
          </cell>
          <cell r="C1576" t="str">
            <v>DESC</v>
          </cell>
          <cell r="E1576" t="str">
            <v>ARTYPE</v>
          </cell>
          <cell r="G1576" t="str">
            <v>CURRENT</v>
          </cell>
          <cell r="H1576">
            <v>130</v>
          </cell>
          <cell r="I1576">
            <v>3160</v>
          </cell>
          <cell r="J1576">
            <v>6190</v>
          </cell>
          <cell r="K1576">
            <v>91120</v>
          </cell>
          <cell r="L1576" t="str">
            <v>OVER120</v>
          </cell>
        </row>
        <row r="1577">
          <cell r="A1577" t="str">
            <v>48L</v>
          </cell>
          <cell r="C1577" t="str">
            <v>AGING</v>
          </cell>
          <cell r="E1577" t="str">
            <v>TAX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 t="str">
            <v>48L</v>
          </cell>
          <cell r="C1578" t="str">
            <v>AGING</v>
          </cell>
          <cell r="E1578" t="str">
            <v>ACCT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 t="str">
            <v>48L</v>
          </cell>
          <cell r="C1579" t="str">
            <v>AGING</v>
          </cell>
          <cell r="E1579" t="str">
            <v>INTERGOV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 t="str">
            <v>48L</v>
          </cell>
          <cell r="C1580" t="str">
            <v>AGING</v>
          </cell>
          <cell r="E1580" t="str">
            <v>NOTESLOAN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 t="str">
            <v>48L</v>
          </cell>
          <cell r="C1581" t="str">
            <v>AGING</v>
          </cell>
          <cell r="E1581" t="str">
            <v>INTERFUND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 t="str">
            <v>48L</v>
          </cell>
          <cell r="C1582" t="str">
            <v>AGING</v>
          </cell>
          <cell r="E1582" t="str">
            <v>OTHER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 t="str">
            <v>48L</v>
          </cell>
          <cell r="C1583" t="str">
            <v>AGING</v>
          </cell>
          <cell r="E1583" t="str">
            <v>TOTAL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 t="str">
            <v>AGENCY</v>
          </cell>
          <cell r="C1584" t="str">
            <v>DESC</v>
          </cell>
          <cell r="E1584" t="str">
            <v>UNITTYPE</v>
          </cell>
          <cell r="G1584" t="str">
            <v>COST</v>
          </cell>
          <cell r="H1584" t="str">
            <v>FTE</v>
          </cell>
          <cell r="I1584" t="str">
            <v>N/A</v>
          </cell>
          <cell r="J1584" t="str">
            <v>N/A</v>
          </cell>
          <cell r="K1584" t="str">
            <v>N/A</v>
          </cell>
          <cell r="L1584" t="str">
            <v>N/A</v>
          </cell>
        </row>
        <row r="1585">
          <cell r="A1585" t="str">
            <v>48L</v>
          </cell>
          <cell r="C1585" t="str">
            <v>COSTS</v>
          </cell>
          <cell r="E1585" t="str">
            <v>COLLAG</v>
          </cell>
          <cell r="G1585">
            <v>0</v>
          </cell>
          <cell r="H1585">
            <v>0</v>
          </cell>
          <cell r="I1585" t="str">
            <v>N/A</v>
          </cell>
          <cell r="J1585" t="str">
            <v>N/A</v>
          </cell>
          <cell r="K1585" t="str">
            <v>N/A</v>
          </cell>
          <cell r="L1585" t="str">
            <v>N/A</v>
          </cell>
        </row>
        <row r="1586">
          <cell r="A1586" t="str">
            <v>48L</v>
          </cell>
          <cell r="C1586" t="str">
            <v>COSTS</v>
          </cell>
          <cell r="E1586" t="str">
            <v>ARD</v>
          </cell>
          <cell r="G1586">
            <v>0</v>
          </cell>
          <cell r="H1586">
            <v>0</v>
          </cell>
          <cell r="I1586" t="str">
            <v>N/A</v>
          </cell>
          <cell r="J1586" t="str">
            <v>N/A</v>
          </cell>
          <cell r="K1586" t="str">
            <v>N/A</v>
          </cell>
          <cell r="L1586" t="str">
            <v>N/A</v>
          </cell>
        </row>
        <row r="1587">
          <cell r="A1587" t="str">
            <v>48L</v>
          </cell>
          <cell r="C1587" t="str">
            <v>COSTS</v>
          </cell>
          <cell r="E1587" t="str">
            <v>CD</v>
          </cell>
          <cell r="G1587">
            <v>0</v>
          </cell>
          <cell r="H1587">
            <v>0</v>
          </cell>
          <cell r="I1587" t="str">
            <v>N/A</v>
          </cell>
          <cell r="J1587" t="str">
            <v>N/A</v>
          </cell>
          <cell r="K1587" t="str">
            <v>N/A</v>
          </cell>
          <cell r="L1587" t="str">
            <v>N/A</v>
          </cell>
        </row>
        <row r="1588">
          <cell r="A1588" t="str">
            <v>48L</v>
          </cell>
          <cell r="C1588" t="str">
            <v>COSTS</v>
          </cell>
          <cell r="E1588" t="str">
            <v>AGDBFO</v>
          </cell>
          <cell r="G1588">
            <v>0</v>
          </cell>
          <cell r="H1588">
            <v>0</v>
          </cell>
          <cell r="I1588" t="str">
            <v>N/A</v>
          </cell>
          <cell r="J1588" t="str">
            <v>N/A</v>
          </cell>
          <cell r="K1588" t="str">
            <v>N/A</v>
          </cell>
          <cell r="L1588" t="str">
            <v>N/A</v>
          </cell>
        </row>
        <row r="1589">
          <cell r="A1589" t="str">
            <v>48L</v>
          </cell>
          <cell r="C1589" t="str">
            <v>COSTS</v>
          </cell>
          <cell r="E1589" t="str">
            <v>PA</v>
          </cell>
          <cell r="G1589">
            <v>0</v>
          </cell>
          <cell r="H1589">
            <v>0</v>
          </cell>
          <cell r="I1589" t="str">
            <v>N/A</v>
          </cell>
          <cell r="J1589" t="str">
            <v>N/A</v>
          </cell>
          <cell r="K1589" t="str">
            <v>N/A</v>
          </cell>
          <cell r="L1589" t="str">
            <v>N/A</v>
          </cell>
        </row>
        <row r="1590">
          <cell r="A1590" t="str">
            <v>48L</v>
          </cell>
          <cell r="C1590" t="str">
            <v>COSTS</v>
          </cell>
          <cell r="E1590" t="str">
            <v>SL</v>
          </cell>
          <cell r="G1590">
            <v>0</v>
          </cell>
          <cell r="H1590">
            <v>0</v>
          </cell>
          <cell r="I1590" t="str">
            <v>N/A</v>
          </cell>
          <cell r="J1590" t="str">
            <v>N/A</v>
          </cell>
          <cell r="K1590" t="str">
            <v>N/A</v>
          </cell>
          <cell r="L1590" t="str">
            <v>N/A</v>
          </cell>
        </row>
        <row r="1591">
          <cell r="A1591" t="str">
            <v>48L</v>
          </cell>
          <cell r="C1591" t="str">
            <v>COSTS</v>
          </cell>
          <cell r="E1591" t="str">
            <v>SA</v>
          </cell>
          <cell r="G1591">
            <v>0</v>
          </cell>
          <cell r="H1591">
            <v>0</v>
          </cell>
          <cell r="I1591" t="str">
            <v>N/A</v>
          </cell>
          <cell r="J1591" t="str">
            <v>N/A</v>
          </cell>
          <cell r="K1591" t="str">
            <v>N/A</v>
          </cell>
          <cell r="L1591" t="str">
            <v>N/A</v>
          </cell>
        </row>
        <row r="1592">
          <cell r="A1592" t="str">
            <v>48L</v>
          </cell>
          <cell r="C1592" t="str">
            <v>COSTS</v>
          </cell>
          <cell r="E1592" t="str">
            <v>GO</v>
          </cell>
          <cell r="G1592">
            <v>0</v>
          </cell>
          <cell r="H1592">
            <v>0</v>
          </cell>
          <cell r="I1592" t="str">
            <v>N/A</v>
          </cell>
          <cell r="J1592" t="str">
            <v>N/A</v>
          </cell>
          <cell r="K1592" t="str">
            <v>N/A</v>
          </cell>
          <cell r="L1592" t="str">
            <v>N/A</v>
          </cell>
        </row>
        <row r="1593">
          <cell r="A1593" t="str">
            <v>48L</v>
          </cell>
          <cell r="C1593" t="str">
            <v>COSTS</v>
          </cell>
          <cell r="E1593" t="str">
            <v>LR</v>
          </cell>
          <cell r="G1593">
            <v>0</v>
          </cell>
          <cell r="H1593">
            <v>0</v>
          </cell>
          <cell r="I1593" t="str">
            <v>N/A</v>
          </cell>
          <cell r="J1593" t="str">
            <v>N/A</v>
          </cell>
          <cell r="K1593" t="str">
            <v>N/A</v>
          </cell>
          <cell r="L1593" t="str">
            <v>N/A</v>
          </cell>
        </row>
        <row r="1594">
          <cell r="A1594" t="str">
            <v>48L</v>
          </cell>
          <cell r="C1594" t="str">
            <v>COSTS</v>
          </cell>
          <cell r="E1594" t="str">
            <v>PS</v>
          </cell>
          <cell r="G1594">
            <v>0</v>
          </cell>
          <cell r="H1594">
            <v>0</v>
          </cell>
          <cell r="I1594" t="str">
            <v>N/A</v>
          </cell>
          <cell r="J1594" t="str">
            <v>N/A</v>
          </cell>
          <cell r="K1594" t="str">
            <v>N/A</v>
          </cell>
          <cell r="L1594" t="str">
            <v>N/A</v>
          </cell>
        </row>
        <row r="1595">
          <cell r="A1595" t="str">
            <v>48L</v>
          </cell>
          <cell r="C1595" t="str">
            <v>COSTS</v>
          </cell>
          <cell r="E1595" t="str">
            <v>TD</v>
          </cell>
          <cell r="G1595">
            <v>0</v>
          </cell>
          <cell r="H1595">
            <v>0</v>
          </cell>
          <cell r="I1595" t="str">
            <v>N/A</v>
          </cell>
          <cell r="J1595" t="str">
            <v>N/A</v>
          </cell>
          <cell r="K1595" t="str">
            <v>N/A</v>
          </cell>
          <cell r="L1595" t="str">
            <v>N/A</v>
          </cell>
        </row>
        <row r="1596">
          <cell r="A1596" t="str">
            <v>48L</v>
          </cell>
          <cell r="C1596" t="str">
            <v>COSTS</v>
          </cell>
          <cell r="E1596" t="str">
            <v>OTHER</v>
          </cell>
          <cell r="G1596">
            <v>0</v>
          </cell>
          <cell r="H1596">
            <v>0</v>
          </cell>
          <cell r="I1596" t="str">
            <v>N/A</v>
          </cell>
          <cell r="J1596" t="str">
            <v>N/A</v>
          </cell>
          <cell r="K1596" t="str">
            <v>N/A</v>
          </cell>
          <cell r="L1596" t="str">
            <v>N/A</v>
          </cell>
        </row>
        <row r="1597">
          <cell r="A1597" t="str">
            <v>48L</v>
          </cell>
          <cell r="C1597" t="str">
            <v>COSTS</v>
          </cell>
          <cell r="E1597" t="str">
            <v>TOTAL</v>
          </cell>
          <cell r="G1597">
            <v>0</v>
          </cell>
          <cell r="H1597">
            <v>0</v>
          </cell>
          <cell r="I1597" t="str">
            <v>N/A</v>
          </cell>
          <cell r="J1597" t="str">
            <v>N/A</v>
          </cell>
          <cell r="K1597" t="str">
            <v>N/A</v>
          </cell>
          <cell r="L1597" t="str">
            <v>N/A</v>
          </cell>
        </row>
        <row r="1598">
          <cell r="A1598" t="str">
            <v>AGENCY</v>
          </cell>
          <cell r="C1598" t="str">
            <v>DESC</v>
          </cell>
          <cell r="E1598" t="str">
            <v>WO_CAT</v>
          </cell>
          <cell r="G1598" t="str">
            <v>TAX</v>
          </cell>
          <cell r="H1598" t="str">
            <v>ACCT</v>
          </cell>
          <cell r="I1598" t="str">
            <v>INTERGOV</v>
          </cell>
          <cell r="J1598" t="str">
            <v>NOTESLOANS</v>
          </cell>
          <cell r="K1598" t="str">
            <v>INTERFUND</v>
          </cell>
          <cell r="L1598" t="str">
            <v>OTHER</v>
          </cell>
        </row>
        <row r="1599">
          <cell r="A1599" t="str">
            <v>48R</v>
          </cell>
          <cell r="C1599" t="str">
            <v>WO</v>
          </cell>
          <cell r="E1599" t="str">
            <v>RECWO</v>
          </cell>
          <cell r="G1599">
            <v>0</v>
          </cell>
          <cell r="H1599">
            <v>27846000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A1600" t="str">
            <v>48R</v>
          </cell>
          <cell r="C1600" t="str">
            <v>WO</v>
          </cell>
          <cell r="E1600" t="str">
            <v>CONTRADJ</v>
          </cell>
          <cell r="G1600">
            <v>0</v>
          </cell>
          <cell r="H1600">
            <v>1821872000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A1601" t="str">
            <v>48R</v>
          </cell>
          <cell r="C1601" t="str">
            <v>WO</v>
          </cell>
          <cell r="E1601" t="str">
            <v>INDIGWO</v>
          </cell>
          <cell r="G1601">
            <v>0</v>
          </cell>
          <cell r="H1601">
            <v>76255000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 t="str">
            <v>48R</v>
          </cell>
          <cell r="C1602" t="str">
            <v>WO</v>
          </cell>
          <cell r="E1602" t="str">
            <v>TOTALWO</v>
          </cell>
          <cell r="G1602">
            <v>0</v>
          </cell>
          <cell r="H1602">
            <v>1925973000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 t="str">
            <v>AGENCY</v>
          </cell>
          <cell r="C1603" t="str">
            <v>DESC</v>
          </cell>
          <cell r="E1603" t="str">
            <v>ARTYPE</v>
          </cell>
          <cell r="G1603" t="str">
            <v>CURRENT</v>
          </cell>
          <cell r="H1603">
            <v>130</v>
          </cell>
          <cell r="I1603">
            <v>3160</v>
          </cell>
          <cell r="J1603">
            <v>6190</v>
          </cell>
          <cell r="K1603">
            <v>91120</v>
          </cell>
          <cell r="L1603" t="str">
            <v>OVER120</v>
          </cell>
        </row>
        <row r="1604">
          <cell r="A1604" t="str">
            <v>48R</v>
          </cell>
          <cell r="C1604" t="str">
            <v>AGING</v>
          </cell>
          <cell r="E1604" t="str">
            <v>TAX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 t="str">
            <v>48R</v>
          </cell>
          <cell r="C1605" t="str">
            <v>AGING</v>
          </cell>
          <cell r="E1605" t="str">
            <v>ACCT</v>
          </cell>
          <cell r="G1605">
            <v>129588000</v>
          </cell>
          <cell r="H1605">
            <v>24447000</v>
          </cell>
          <cell r="I1605">
            <v>15282000</v>
          </cell>
          <cell r="J1605">
            <v>12777000</v>
          </cell>
          <cell r="K1605">
            <v>10483000</v>
          </cell>
          <cell r="L1605">
            <v>46351000</v>
          </cell>
        </row>
        <row r="1606">
          <cell r="A1606" t="str">
            <v>48R</v>
          </cell>
          <cell r="C1606" t="str">
            <v>AGING</v>
          </cell>
          <cell r="E1606" t="str">
            <v>INTERGOV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 t="str">
            <v>48R</v>
          </cell>
          <cell r="C1607" t="str">
            <v>AGING</v>
          </cell>
          <cell r="E1607" t="str">
            <v>NOTESLOAN</v>
          </cell>
          <cell r="G1607">
            <v>23154000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A1608" t="str">
            <v>48R</v>
          </cell>
          <cell r="C1608" t="str">
            <v>AGING</v>
          </cell>
          <cell r="E1608" t="str">
            <v>INTERFUND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A1609" t="str">
            <v>48R</v>
          </cell>
          <cell r="C1609" t="str">
            <v>AGING</v>
          </cell>
          <cell r="E1609" t="str">
            <v>OTHER</v>
          </cell>
          <cell r="G1609">
            <v>29185000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A1610" t="str">
            <v>48R</v>
          </cell>
          <cell r="C1610" t="str">
            <v>AGING</v>
          </cell>
          <cell r="E1610" t="str">
            <v>TOTAL</v>
          </cell>
          <cell r="G1610">
            <v>181927000</v>
          </cell>
          <cell r="H1610">
            <v>24447000</v>
          </cell>
          <cell r="I1610">
            <v>15282000</v>
          </cell>
          <cell r="J1610">
            <v>12777000</v>
          </cell>
          <cell r="K1610">
            <v>10483000</v>
          </cell>
          <cell r="L1610">
            <v>46351000</v>
          </cell>
        </row>
        <row r="1611">
          <cell r="A1611" t="str">
            <v>AGENCY</v>
          </cell>
          <cell r="C1611" t="str">
            <v>DESC</v>
          </cell>
          <cell r="E1611" t="str">
            <v>UNITTYPE</v>
          </cell>
          <cell r="G1611" t="str">
            <v>COST</v>
          </cell>
          <cell r="H1611" t="str">
            <v>FTE</v>
          </cell>
          <cell r="I1611" t="str">
            <v>N/A</v>
          </cell>
          <cell r="J1611" t="str">
            <v>N/A</v>
          </cell>
          <cell r="K1611" t="str">
            <v>N/A</v>
          </cell>
          <cell r="L1611" t="str">
            <v>N/A</v>
          </cell>
        </row>
        <row r="1612">
          <cell r="A1612" t="str">
            <v>48R</v>
          </cell>
          <cell r="C1612" t="str">
            <v>COSTS</v>
          </cell>
          <cell r="E1612" t="str">
            <v>COLLAG</v>
          </cell>
          <cell r="G1612">
            <v>849000</v>
          </cell>
          <cell r="H1612">
            <v>0</v>
          </cell>
          <cell r="I1612" t="str">
            <v>N/A</v>
          </cell>
          <cell r="J1612" t="str">
            <v>N/A</v>
          </cell>
          <cell r="K1612" t="str">
            <v>N/A</v>
          </cell>
          <cell r="L1612" t="str">
            <v>N/A</v>
          </cell>
        </row>
        <row r="1613">
          <cell r="A1613" t="str">
            <v>48R</v>
          </cell>
          <cell r="C1613" t="str">
            <v>COSTS</v>
          </cell>
          <cell r="E1613" t="str">
            <v>ARD</v>
          </cell>
          <cell r="G1613">
            <v>0</v>
          </cell>
          <cell r="H1613">
            <v>0</v>
          </cell>
          <cell r="I1613" t="str">
            <v>N/A</v>
          </cell>
          <cell r="J1613" t="str">
            <v>N/A</v>
          </cell>
          <cell r="K1613" t="str">
            <v>N/A</v>
          </cell>
          <cell r="L1613" t="str">
            <v>N/A</v>
          </cell>
        </row>
        <row r="1614">
          <cell r="A1614" t="str">
            <v>48R</v>
          </cell>
          <cell r="C1614" t="str">
            <v>COSTS</v>
          </cell>
          <cell r="E1614" t="str">
            <v>CD</v>
          </cell>
          <cell r="G1614">
            <v>0</v>
          </cell>
          <cell r="H1614">
            <v>0</v>
          </cell>
          <cell r="I1614" t="str">
            <v>N/A</v>
          </cell>
          <cell r="J1614" t="str">
            <v>N/A</v>
          </cell>
          <cell r="K1614" t="str">
            <v>N/A</v>
          </cell>
          <cell r="L1614" t="str">
            <v>N/A</v>
          </cell>
        </row>
        <row r="1615">
          <cell r="A1615" t="str">
            <v>48R</v>
          </cell>
          <cell r="C1615" t="str">
            <v>COSTS</v>
          </cell>
          <cell r="E1615" t="str">
            <v>AGDBFO</v>
          </cell>
          <cell r="G1615">
            <v>0</v>
          </cell>
          <cell r="H1615">
            <v>0</v>
          </cell>
          <cell r="I1615" t="str">
            <v>N/A</v>
          </cell>
          <cell r="J1615" t="str">
            <v>N/A</v>
          </cell>
          <cell r="K1615" t="str">
            <v>N/A</v>
          </cell>
          <cell r="L1615" t="str">
            <v>N/A</v>
          </cell>
        </row>
        <row r="1616">
          <cell r="A1616" t="str">
            <v>48R</v>
          </cell>
          <cell r="C1616" t="str">
            <v>COSTS</v>
          </cell>
          <cell r="E1616" t="str">
            <v>PA</v>
          </cell>
          <cell r="G1616">
            <v>5013000</v>
          </cell>
          <cell r="H1616">
            <v>78.319999999999993</v>
          </cell>
          <cell r="I1616" t="str">
            <v>N/A</v>
          </cell>
          <cell r="J1616" t="str">
            <v>N/A</v>
          </cell>
          <cell r="K1616" t="str">
            <v>N/A</v>
          </cell>
          <cell r="L1616" t="str">
            <v>N/A</v>
          </cell>
        </row>
        <row r="1617">
          <cell r="A1617" t="str">
            <v>48R</v>
          </cell>
          <cell r="C1617" t="str">
            <v>COSTS</v>
          </cell>
          <cell r="E1617" t="str">
            <v>SL</v>
          </cell>
          <cell r="G1617">
            <v>0</v>
          </cell>
          <cell r="H1617">
            <v>0</v>
          </cell>
          <cell r="I1617" t="str">
            <v>N/A</v>
          </cell>
          <cell r="J1617" t="str">
            <v>N/A</v>
          </cell>
          <cell r="K1617" t="str">
            <v>N/A</v>
          </cell>
          <cell r="L1617" t="str">
            <v>N/A</v>
          </cell>
        </row>
        <row r="1618">
          <cell r="A1618" t="str">
            <v>48R</v>
          </cell>
          <cell r="C1618" t="str">
            <v>COSTS</v>
          </cell>
          <cell r="E1618" t="str">
            <v>SA</v>
          </cell>
          <cell r="G1618">
            <v>0</v>
          </cell>
          <cell r="H1618">
            <v>0</v>
          </cell>
          <cell r="I1618" t="str">
            <v>N/A</v>
          </cell>
          <cell r="J1618" t="str">
            <v>N/A</v>
          </cell>
          <cell r="K1618" t="str">
            <v>N/A</v>
          </cell>
          <cell r="L1618" t="str">
            <v>N/A</v>
          </cell>
        </row>
        <row r="1619">
          <cell r="A1619" t="str">
            <v>48R</v>
          </cell>
          <cell r="C1619" t="str">
            <v>COSTS</v>
          </cell>
          <cell r="E1619" t="str">
            <v>GO</v>
          </cell>
          <cell r="G1619">
            <v>0</v>
          </cell>
          <cell r="H1619">
            <v>0</v>
          </cell>
          <cell r="I1619" t="str">
            <v>N/A</v>
          </cell>
          <cell r="J1619" t="str">
            <v>N/A</v>
          </cell>
          <cell r="K1619" t="str">
            <v>N/A</v>
          </cell>
          <cell r="L1619" t="str">
            <v>N/A</v>
          </cell>
        </row>
        <row r="1620">
          <cell r="A1620" t="str">
            <v>48R</v>
          </cell>
          <cell r="C1620" t="str">
            <v>COSTS</v>
          </cell>
          <cell r="E1620" t="str">
            <v>LR</v>
          </cell>
          <cell r="G1620">
            <v>0</v>
          </cell>
          <cell r="H1620">
            <v>0</v>
          </cell>
          <cell r="I1620" t="str">
            <v>N/A</v>
          </cell>
          <cell r="J1620" t="str">
            <v>N/A</v>
          </cell>
          <cell r="K1620" t="str">
            <v>N/A</v>
          </cell>
          <cell r="L1620" t="str">
            <v>N/A</v>
          </cell>
        </row>
        <row r="1621">
          <cell r="A1621" t="str">
            <v>48R</v>
          </cell>
          <cell r="C1621" t="str">
            <v>COSTS</v>
          </cell>
          <cell r="E1621" t="str">
            <v>PS</v>
          </cell>
          <cell r="G1621">
            <v>0</v>
          </cell>
          <cell r="H1621">
            <v>0</v>
          </cell>
          <cell r="I1621" t="str">
            <v>N/A</v>
          </cell>
          <cell r="J1621" t="str">
            <v>N/A</v>
          </cell>
          <cell r="K1621" t="str">
            <v>N/A</v>
          </cell>
          <cell r="L1621" t="str">
            <v>N/A</v>
          </cell>
        </row>
        <row r="1622">
          <cell r="A1622" t="str">
            <v>48R</v>
          </cell>
          <cell r="C1622" t="str">
            <v>COSTS</v>
          </cell>
          <cell r="E1622" t="str">
            <v>TD</v>
          </cell>
          <cell r="G1622">
            <v>0</v>
          </cell>
          <cell r="H1622">
            <v>0</v>
          </cell>
          <cell r="I1622" t="str">
            <v>N/A</v>
          </cell>
          <cell r="J1622" t="str">
            <v>N/A</v>
          </cell>
          <cell r="K1622" t="str">
            <v>N/A</v>
          </cell>
          <cell r="L1622" t="str">
            <v>N/A</v>
          </cell>
        </row>
        <row r="1623">
          <cell r="A1623" t="str">
            <v>48R</v>
          </cell>
          <cell r="C1623" t="str">
            <v>COSTS</v>
          </cell>
          <cell r="E1623" t="str">
            <v>OTHER</v>
          </cell>
          <cell r="G1623">
            <v>0</v>
          </cell>
          <cell r="H1623">
            <v>0</v>
          </cell>
          <cell r="I1623" t="str">
            <v>N/A</v>
          </cell>
          <cell r="J1623" t="str">
            <v>N/A</v>
          </cell>
          <cell r="K1623" t="str">
            <v>N/A</v>
          </cell>
          <cell r="L1623" t="str">
            <v>N/A</v>
          </cell>
        </row>
        <row r="1624">
          <cell r="A1624" t="str">
            <v>48R</v>
          </cell>
          <cell r="C1624" t="str">
            <v>COSTS</v>
          </cell>
          <cell r="E1624" t="str">
            <v>TOTAL</v>
          </cell>
          <cell r="G1624">
            <v>5862000</v>
          </cell>
          <cell r="H1624">
            <v>78.319999999999993</v>
          </cell>
          <cell r="I1624" t="str">
            <v>N/A</v>
          </cell>
          <cell r="J1624" t="str">
            <v>N/A</v>
          </cell>
          <cell r="K1624" t="str">
            <v>N/A</v>
          </cell>
          <cell r="L1624" t="str">
            <v>N/A</v>
          </cell>
        </row>
        <row r="1625">
          <cell r="A1625" t="str">
            <v>AGENCY</v>
          </cell>
          <cell r="C1625" t="str">
            <v>DESC</v>
          </cell>
          <cell r="E1625" t="str">
            <v>WO_CAT</v>
          </cell>
          <cell r="G1625" t="str">
            <v>TAX</v>
          </cell>
          <cell r="H1625" t="str">
            <v>ACCT</v>
          </cell>
          <cell r="I1625" t="str">
            <v>INTERGOV</v>
          </cell>
          <cell r="J1625" t="str">
            <v>NOTESLOANS</v>
          </cell>
          <cell r="K1625" t="str">
            <v>INTERFUND</v>
          </cell>
          <cell r="L1625" t="str">
            <v>OTHER</v>
          </cell>
        </row>
        <row r="1626">
          <cell r="A1626" t="str">
            <v>48T</v>
          </cell>
          <cell r="C1626" t="str">
            <v>WO</v>
          </cell>
          <cell r="E1626" t="str">
            <v>RECWO</v>
          </cell>
          <cell r="G1626">
            <v>0</v>
          </cell>
          <cell r="H1626">
            <v>6320000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 t="str">
            <v>48T</v>
          </cell>
          <cell r="C1627" t="str">
            <v>WO</v>
          </cell>
          <cell r="E1627" t="str">
            <v>CONTRADJ</v>
          </cell>
          <cell r="G1627">
            <v>0</v>
          </cell>
          <cell r="H1627">
            <v>119716000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 t="str">
            <v>48T</v>
          </cell>
          <cell r="C1628" t="str">
            <v>WO</v>
          </cell>
          <cell r="E1628" t="str">
            <v>INDIGWO</v>
          </cell>
          <cell r="G1628">
            <v>0</v>
          </cell>
          <cell r="H1628">
            <v>4906000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A1629" t="str">
            <v>48T</v>
          </cell>
          <cell r="C1629" t="str">
            <v>WO</v>
          </cell>
          <cell r="E1629" t="str">
            <v>TOTALWO</v>
          </cell>
          <cell r="G1629">
            <v>0</v>
          </cell>
          <cell r="H1629">
            <v>130942000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A1630" t="str">
            <v>AGENCY</v>
          </cell>
          <cell r="C1630" t="str">
            <v>DESC</v>
          </cell>
          <cell r="E1630" t="str">
            <v>ARTYPE</v>
          </cell>
          <cell r="G1630" t="str">
            <v>CURRENT</v>
          </cell>
          <cell r="H1630">
            <v>130</v>
          </cell>
          <cell r="I1630">
            <v>3160</v>
          </cell>
          <cell r="J1630">
            <v>6190</v>
          </cell>
          <cell r="K1630">
            <v>91120</v>
          </cell>
          <cell r="L1630" t="str">
            <v>OVER120</v>
          </cell>
        </row>
        <row r="1631">
          <cell r="A1631" t="str">
            <v>48T</v>
          </cell>
          <cell r="C1631" t="str">
            <v>AGING</v>
          </cell>
          <cell r="E1631" t="str">
            <v>TAX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A1632" t="str">
            <v>48T</v>
          </cell>
          <cell r="C1632" t="str">
            <v>AGING</v>
          </cell>
          <cell r="E1632" t="str">
            <v>ACCT</v>
          </cell>
          <cell r="G1632">
            <v>13900000</v>
          </cell>
          <cell r="H1632">
            <v>3634000</v>
          </cell>
          <cell r="I1632">
            <v>2235000</v>
          </cell>
          <cell r="J1632">
            <v>1761000</v>
          </cell>
          <cell r="K1632">
            <v>1382000</v>
          </cell>
          <cell r="L1632">
            <v>3721000</v>
          </cell>
        </row>
        <row r="1633">
          <cell r="A1633" t="str">
            <v>48T</v>
          </cell>
          <cell r="C1633" t="str">
            <v>AGING</v>
          </cell>
          <cell r="E1633" t="str">
            <v>INTERGOV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A1634" t="str">
            <v>48T</v>
          </cell>
          <cell r="C1634" t="str">
            <v>AGING</v>
          </cell>
          <cell r="E1634" t="str">
            <v>NOTESLOAN</v>
          </cell>
          <cell r="G1634">
            <v>872000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 t="str">
            <v>48T</v>
          </cell>
          <cell r="C1635" t="str">
            <v>AGING</v>
          </cell>
          <cell r="E1635" t="str">
            <v>INTERFUND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 t="str">
            <v>48T</v>
          </cell>
          <cell r="C1636" t="str">
            <v>AGING</v>
          </cell>
          <cell r="E1636" t="str">
            <v>OTHER</v>
          </cell>
          <cell r="G1636">
            <v>1349000</v>
          </cell>
          <cell r="H1636">
            <v>4000</v>
          </cell>
          <cell r="I1636">
            <v>876000</v>
          </cell>
          <cell r="J1636">
            <v>12000</v>
          </cell>
          <cell r="K1636">
            <v>45000</v>
          </cell>
          <cell r="L1636">
            <v>465000</v>
          </cell>
        </row>
        <row r="1637">
          <cell r="A1637" t="str">
            <v>48T</v>
          </cell>
          <cell r="C1637" t="str">
            <v>AGING</v>
          </cell>
          <cell r="E1637" t="str">
            <v>TOTAL</v>
          </cell>
          <cell r="G1637">
            <v>16121000</v>
          </cell>
          <cell r="H1637">
            <v>3638000</v>
          </cell>
          <cell r="I1637">
            <v>3111000</v>
          </cell>
          <cell r="J1637">
            <v>1773000</v>
          </cell>
          <cell r="K1637">
            <v>1427000</v>
          </cell>
          <cell r="L1637">
            <v>4186000</v>
          </cell>
        </row>
        <row r="1638">
          <cell r="A1638" t="str">
            <v>AGENCY</v>
          </cell>
          <cell r="C1638" t="str">
            <v>DESC</v>
          </cell>
          <cell r="E1638" t="str">
            <v>UNITTYPE</v>
          </cell>
          <cell r="G1638" t="str">
            <v>COST</v>
          </cell>
          <cell r="H1638" t="str">
            <v>FTE</v>
          </cell>
          <cell r="I1638" t="str">
            <v>N/A</v>
          </cell>
          <cell r="J1638" t="str">
            <v>N/A</v>
          </cell>
          <cell r="K1638" t="str">
            <v>N/A</v>
          </cell>
          <cell r="L1638" t="str">
            <v>N/A</v>
          </cell>
        </row>
        <row r="1639">
          <cell r="A1639" t="str">
            <v>48T</v>
          </cell>
          <cell r="C1639" t="str">
            <v>COSTS</v>
          </cell>
          <cell r="E1639" t="str">
            <v>COLLAG</v>
          </cell>
          <cell r="G1639">
            <v>0</v>
          </cell>
          <cell r="H1639">
            <v>0</v>
          </cell>
          <cell r="I1639" t="str">
            <v>N/A</v>
          </cell>
          <cell r="J1639" t="str">
            <v>N/A</v>
          </cell>
          <cell r="K1639" t="str">
            <v>N/A</v>
          </cell>
          <cell r="L1639" t="str">
            <v>N/A</v>
          </cell>
        </row>
        <row r="1640">
          <cell r="A1640" t="str">
            <v>48T</v>
          </cell>
          <cell r="C1640" t="str">
            <v>COSTS</v>
          </cell>
          <cell r="E1640" t="str">
            <v>ARD</v>
          </cell>
          <cell r="G1640">
            <v>0</v>
          </cell>
          <cell r="H1640">
            <v>0</v>
          </cell>
          <cell r="I1640" t="str">
            <v>N/A</v>
          </cell>
          <cell r="J1640" t="str">
            <v>N/A</v>
          </cell>
          <cell r="K1640" t="str">
            <v>N/A</v>
          </cell>
          <cell r="L1640" t="str">
            <v>N/A</v>
          </cell>
        </row>
        <row r="1641">
          <cell r="A1641" t="str">
            <v>48T</v>
          </cell>
          <cell r="C1641" t="str">
            <v>COSTS</v>
          </cell>
          <cell r="E1641" t="str">
            <v>CD</v>
          </cell>
          <cell r="G1641">
            <v>0</v>
          </cell>
          <cell r="H1641">
            <v>0</v>
          </cell>
          <cell r="I1641" t="str">
            <v>N/A</v>
          </cell>
          <cell r="J1641" t="str">
            <v>N/A</v>
          </cell>
          <cell r="K1641" t="str">
            <v>N/A</v>
          </cell>
          <cell r="L1641" t="str">
            <v>N/A</v>
          </cell>
        </row>
        <row r="1642">
          <cell r="A1642" t="str">
            <v>48T</v>
          </cell>
          <cell r="C1642" t="str">
            <v>COSTS</v>
          </cell>
          <cell r="E1642" t="str">
            <v>AGDBFO</v>
          </cell>
          <cell r="G1642">
            <v>0</v>
          </cell>
          <cell r="H1642">
            <v>0</v>
          </cell>
          <cell r="I1642" t="str">
            <v>N/A</v>
          </cell>
          <cell r="J1642" t="str">
            <v>N/A</v>
          </cell>
          <cell r="K1642" t="str">
            <v>N/A</v>
          </cell>
          <cell r="L1642" t="str">
            <v>N/A</v>
          </cell>
        </row>
        <row r="1643">
          <cell r="A1643" t="str">
            <v>48T</v>
          </cell>
          <cell r="C1643" t="str">
            <v>COSTS</v>
          </cell>
          <cell r="E1643" t="str">
            <v>PA</v>
          </cell>
          <cell r="G1643">
            <v>12252000</v>
          </cell>
          <cell r="H1643">
            <v>223</v>
          </cell>
          <cell r="I1643" t="str">
            <v>N/A</v>
          </cell>
          <cell r="J1643" t="str">
            <v>N/A</v>
          </cell>
          <cell r="K1643" t="str">
            <v>N/A</v>
          </cell>
          <cell r="L1643" t="str">
            <v>N/A</v>
          </cell>
        </row>
        <row r="1644">
          <cell r="A1644" t="str">
            <v>48T</v>
          </cell>
          <cell r="C1644" t="str">
            <v>COSTS</v>
          </cell>
          <cell r="E1644" t="str">
            <v>SL</v>
          </cell>
          <cell r="G1644">
            <v>0</v>
          </cell>
          <cell r="H1644">
            <v>0</v>
          </cell>
          <cell r="I1644" t="str">
            <v>N/A</v>
          </cell>
          <cell r="J1644" t="str">
            <v>N/A</v>
          </cell>
          <cell r="K1644" t="str">
            <v>N/A</v>
          </cell>
          <cell r="L1644" t="str">
            <v>N/A</v>
          </cell>
        </row>
        <row r="1645">
          <cell r="A1645" t="str">
            <v>48T</v>
          </cell>
          <cell r="C1645" t="str">
            <v>COSTS</v>
          </cell>
          <cell r="E1645" t="str">
            <v>SA</v>
          </cell>
          <cell r="G1645">
            <v>0</v>
          </cell>
          <cell r="H1645">
            <v>0</v>
          </cell>
          <cell r="I1645" t="str">
            <v>N/A</v>
          </cell>
          <cell r="J1645" t="str">
            <v>N/A</v>
          </cell>
          <cell r="K1645" t="str">
            <v>N/A</v>
          </cell>
          <cell r="L1645" t="str">
            <v>N/A</v>
          </cell>
        </row>
        <row r="1646">
          <cell r="A1646" t="str">
            <v>48T</v>
          </cell>
          <cell r="C1646" t="str">
            <v>COSTS</v>
          </cell>
          <cell r="E1646" t="str">
            <v>GO</v>
          </cell>
          <cell r="G1646">
            <v>0</v>
          </cell>
          <cell r="H1646">
            <v>0</v>
          </cell>
          <cell r="I1646" t="str">
            <v>N/A</v>
          </cell>
          <cell r="J1646" t="str">
            <v>N/A</v>
          </cell>
          <cell r="K1646" t="str">
            <v>N/A</v>
          </cell>
          <cell r="L1646" t="str">
            <v>N/A</v>
          </cell>
        </row>
        <row r="1647">
          <cell r="A1647" t="str">
            <v>48T</v>
          </cell>
          <cell r="C1647" t="str">
            <v>COSTS</v>
          </cell>
          <cell r="E1647" t="str">
            <v>LR</v>
          </cell>
          <cell r="G1647">
            <v>0</v>
          </cell>
          <cell r="H1647">
            <v>0</v>
          </cell>
          <cell r="I1647" t="str">
            <v>N/A</v>
          </cell>
          <cell r="J1647" t="str">
            <v>N/A</v>
          </cell>
          <cell r="K1647" t="str">
            <v>N/A</v>
          </cell>
          <cell r="L1647" t="str">
            <v>N/A</v>
          </cell>
        </row>
        <row r="1648">
          <cell r="A1648" t="str">
            <v>48T</v>
          </cell>
          <cell r="C1648" t="str">
            <v>COSTS</v>
          </cell>
          <cell r="E1648" t="str">
            <v>PS</v>
          </cell>
          <cell r="G1648">
            <v>0</v>
          </cell>
          <cell r="H1648">
            <v>0</v>
          </cell>
          <cell r="I1648" t="str">
            <v>N/A</v>
          </cell>
          <cell r="J1648" t="str">
            <v>N/A</v>
          </cell>
          <cell r="K1648" t="str">
            <v>N/A</v>
          </cell>
          <cell r="L1648" t="str">
            <v>N/A</v>
          </cell>
        </row>
        <row r="1649">
          <cell r="A1649" t="str">
            <v>48T</v>
          </cell>
          <cell r="C1649" t="str">
            <v>COSTS</v>
          </cell>
          <cell r="E1649" t="str">
            <v>TD</v>
          </cell>
          <cell r="G1649">
            <v>0</v>
          </cell>
          <cell r="H1649">
            <v>0</v>
          </cell>
          <cell r="I1649" t="str">
            <v>N/A</v>
          </cell>
          <cell r="J1649" t="str">
            <v>N/A</v>
          </cell>
          <cell r="K1649" t="str">
            <v>N/A</v>
          </cell>
          <cell r="L1649" t="str">
            <v>N/A</v>
          </cell>
        </row>
        <row r="1650">
          <cell r="A1650" t="str">
            <v>48T</v>
          </cell>
          <cell r="C1650" t="str">
            <v>COSTS</v>
          </cell>
          <cell r="E1650" t="str">
            <v>OTHER</v>
          </cell>
          <cell r="G1650">
            <v>0</v>
          </cell>
          <cell r="H1650">
            <v>0</v>
          </cell>
          <cell r="I1650" t="str">
            <v>N/A</v>
          </cell>
          <cell r="J1650" t="str">
            <v>N/A</v>
          </cell>
          <cell r="K1650" t="str">
            <v>N/A</v>
          </cell>
          <cell r="L1650" t="str">
            <v>N/A</v>
          </cell>
        </row>
        <row r="1651">
          <cell r="A1651" t="str">
            <v>48T</v>
          </cell>
          <cell r="C1651" t="str">
            <v>COSTS</v>
          </cell>
          <cell r="E1651" t="str">
            <v>TOTAL</v>
          </cell>
          <cell r="G1651">
            <v>12252000</v>
          </cell>
          <cell r="H1651">
            <v>223</v>
          </cell>
          <cell r="I1651" t="str">
            <v>N/A</v>
          </cell>
          <cell r="J1651" t="str">
            <v>N/A</v>
          </cell>
          <cell r="K1651" t="str">
            <v>N/A</v>
          </cell>
          <cell r="L1651" t="str">
            <v>N/A</v>
          </cell>
        </row>
        <row r="1652">
          <cell r="A1652" t="str">
            <v>AGENCY</v>
          </cell>
          <cell r="C1652" t="str">
            <v>DESC</v>
          </cell>
          <cell r="E1652" t="str">
            <v>WO_CAT</v>
          </cell>
          <cell r="G1652" t="str">
            <v>TAX</v>
          </cell>
          <cell r="H1652" t="str">
            <v>ACCT</v>
          </cell>
          <cell r="I1652" t="str">
            <v>INTERGOV</v>
          </cell>
          <cell r="J1652" t="str">
            <v>NOTESLOANS</v>
          </cell>
          <cell r="K1652" t="str">
            <v>INTERFUND</v>
          </cell>
          <cell r="L1652" t="str">
            <v>OTHER</v>
          </cell>
        </row>
        <row r="1653">
          <cell r="A1653" t="str">
            <v>A1</v>
          </cell>
          <cell r="C1653" t="str">
            <v>WO</v>
          </cell>
          <cell r="E1653" t="str">
            <v>RECWO</v>
          </cell>
          <cell r="G1653">
            <v>0</v>
          </cell>
          <cell r="H1653">
            <v>14557.89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 t="str">
            <v>A1</v>
          </cell>
          <cell r="C1654" t="str">
            <v>WO</v>
          </cell>
          <cell r="E1654" t="str">
            <v>CONTRADJ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 t="str">
            <v>A1</v>
          </cell>
          <cell r="C1655" t="str">
            <v>WO</v>
          </cell>
          <cell r="E1655" t="str">
            <v>INDIGWO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A1656" t="str">
            <v>A1</v>
          </cell>
          <cell r="C1656" t="str">
            <v>WO</v>
          </cell>
          <cell r="E1656" t="str">
            <v>TOTALWO</v>
          </cell>
          <cell r="G1656">
            <v>0</v>
          </cell>
          <cell r="H1656">
            <v>14557.89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A1657" t="str">
            <v>AGENCY</v>
          </cell>
          <cell r="C1657" t="str">
            <v>DESC</v>
          </cell>
          <cell r="E1657" t="str">
            <v>ARTYPE</v>
          </cell>
          <cell r="G1657" t="str">
            <v>CURRENT</v>
          </cell>
          <cell r="H1657">
            <v>130</v>
          </cell>
          <cell r="I1657">
            <v>3160</v>
          </cell>
          <cell r="J1657">
            <v>6190</v>
          </cell>
          <cell r="K1657">
            <v>91120</v>
          </cell>
          <cell r="L1657" t="str">
            <v>OVER120</v>
          </cell>
        </row>
        <row r="1658">
          <cell r="A1658" t="str">
            <v>A1</v>
          </cell>
          <cell r="C1658" t="str">
            <v>AGING</v>
          </cell>
          <cell r="E1658" t="str">
            <v>TAX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A1659" t="str">
            <v>A1</v>
          </cell>
          <cell r="C1659" t="str">
            <v>AGING</v>
          </cell>
          <cell r="E1659" t="str">
            <v>ACCT</v>
          </cell>
          <cell r="G1659">
            <v>0</v>
          </cell>
          <cell r="H1659">
            <v>4651.03</v>
          </cell>
          <cell r="I1659">
            <v>600</v>
          </cell>
          <cell r="J1659">
            <v>2815</v>
          </cell>
          <cell r="K1659">
            <v>0</v>
          </cell>
          <cell r="L1659">
            <v>10706.8</v>
          </cell>
        </row>
        <row r="1660">
          <cell r="A1660" t="str">
            <v>A1</v>
          </cell>
          <cell r="C1660" t="str">
            <v>AGING</v>
          </cell>
          <cell r="E1660" t="str">
            <v>INTERGOV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A1661" t="str">
            <v>A1</v>
          </cell>
          <cell r="C1661" t="str">
            <v>AGING</v>
          </cell>
          <cell r="E1661" t="str">
            <v>NOTESLOAN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A1662" t="str">
            <v>A1</v>
          </cell>
          <cell r="C1662" t="str">
            <v>AGING</v>
          </cell>
          <cell r="E1662" t="str">
            <v>INTERFUND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A1663" t="str">
            <v>A1</v>
          </cell>
          <cell r="C1663" t="str">
            <v>AGING</v>
          </cell>
          <cell r="E1663" t="str">
            <v>OTHER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A1664" t="str">
            <v>A1</v>
          </cell>
          <cell r="C1664" t="str">
            <v>AGING</v>
          </cell>
          <cell r="E1664" t="str">
            <v>TOTAL</v>
          </cell>
          <cell r="G1664">
            <v>0</v>
          </cell>
          <cell r="H1664">
            <v>4651.03</v>
          </cell>
          <cell r="I1664">
            <v>600</v>
          </cell>
          <cell r="J1664">
            <v>2815</v>
          </cell>
          <cell r="K1664">
            <v>0</v>
          </cell>
          <cell r="L1664">
            <v>10706.8</v>
          </cell>
        </row>
        <row r="1665">
          <cell r="A1665" t="str">
            <v>AGENCY</v>
          </cell>
          <cell r="C1665" t="str">
            <v>DESC</v>
          </cell>
          <cell r="E1665" t="str">
            <v>UNITTYPE</v>
          </cell>
          <cell r="G1665" t="str">
            <v>COST</v>
          </cell>
          <cell r="H1665" t="str">
            <v>FTE</v>
          </cell>
          <cell r="I1665" t="str">
            <v>N/A</v>
          </cell>
          <cell r="J1665" t="str">
            <v>N/A</v>
          </cell>
          <cell r="K1665" t="str">
            <v>N/A</v>
          </cell>
          <cell r="L1665" t="str">
            <v>N/A</v>
          </cell>
        </row>
        <row r="1666">
          <cell r="A1666" t="str">
            <v>A1</v>
          </cell>
          <cell r="C1666" t="str">
            <v>COSTS</v>
          </cell>
          <cell r="E1666" t="str">
            <v>COLLAG</v>
          </cell>
          <cell r="G1666">
            <v>0</v>
          </cell>
          <cell r="H1666">
            <v>0</v>
          </cell>
          <cell r="I1666" t="str">
            <v>N/A</v>
          </cell>
          <cell r="J1666" t="str">
            <v>N/A</v>
          </cell>
          <cell r="K1666" t="str">
            <v>N/A</v>
          </cell>
          <cell r="L1666" t="str">
            <v>N/A</v>
          </cell>
        </row>
        <row r="1667">
          <cell r="A1667" t="str">
            <v>A1</v>
          </cell>
          <cell r="C1667" t="str">
            <v>COSTS</v>
          </cell>
          <cell r="E1667" t="str">
            <v>ARD</v>
          </cell>
          <cell r="G1667">
            <v>0</v>
          </cell>
          <cell r="H1667">
            <v>0</v>
          </cell>
          <cell r="I1667" t="str">
            <v>N/A</v>
          </cell>
          <cell r="J1667" t="str">
            <v>N/A</v>
          </cell>
          <cell r="K1667" t="str">
            <v>N/A</v>
          </cell>
          <cell r="L1667" t="str">
            <v>N/A</v>
          </cell>
        </row>
        <row r="1668">
          <cell r="A1668" t="str">
            <v>A1</v>
          </cell>
          <cell r="C1668" t="str">
            <v>COSTS</v>
          </cell>
          <cell r="E1668" t="str">
            <v>CD</v>
          </cell>
          <cell r="G1668">
            <v>0</v>
          </cell>
          <cell r="H1668">
            <v>0</v>
          </cell>
          <cell r="I1668" t="str">
            <v>N/A</v>
          </cell>
          <cell r="J1668" t="str">
            <v>N/A</v>
          </cell>
          <cell r="K1668" t="str">
            <v>N/A</v>
          </cell>
          <cell r="L1668" t="str">
            <v>N/A</v>
          </cell>
        </row>
        <row r="1669">
          <cell r="A1669" t="str">
            <v>A1</v>
          </cell>
          <cell r="C1669" t="str">
            <v>COSTS</v>
          </cell>
          <cell r="E1669" t="str">
            <v>AGDBFO</v>
          </cell>
          <cell r="G1669">
            <v>0</v>
          </cell>
          <cell r="H1669">
            <v>0</v>
          </cell>
          <cell r="I1669" t="str">
            <v>N/A</v>
          </cell>
          <cell r="J1669" t="str">
            <v>N/A</v>
          </cell>
          <cell r="K1669" t="str">
            <v>N/A</v>
          </cell>
          <cell r="L1669" t="str">
            <v>N/A</v>
          </cell>
        </row>
        <row r="1670">
          <cell r="A1670" t="str">
            <v>A1</v>
          </cell>
          <cell r="C1670" t="str">
            <v>COSTS</v>
          </cell>
          <cell r="E1670" t="str">
            <v>PA</v>
          </cell>
          <cell r="G1670">
            <v>0</v>
          </cell>
          <cell r="H1670">
            <v>0</v>
          </cell>
          <cell r="I1670" t="str">
            <v>N/A</v>
          </cell>
          <cell r="J1670" t="str">
            <v>N/A</v>
          </cell>
          <cell r="K1670" t="str">
            <v>N/A</v>
          </cell>
          <cell r="L1670" t="str">
            <v>N/A</v>
          </cell>
        </row>
        <row r="1671">
          <cell r="A1671" t="str">
            <v>A1</v>
          </cell>
          <cell r="C1671" t="str">
            <v>COSTS</v>
          </cell>
          <cell r="E1671" t="str">
            <v>SL</v>
          </cell>
          <cell r="G1671">
            <v>0</v>
          </cell>
          <cell r="H1671">
            <v>0</v>
          </cell>
          <cell r="I1671" t="str">
            <v>N/A</v>
          </cell>
          <cell r="J1671" t="str">
            <v>N/A</v>
          </cell>
          <cell r="K1671" t="str">
            <v>N/A</v>
          </cell>
          <cell r="L1671" t="str">
            <v>N/A</v>
          </cell>
        </row>
        <row r="1672">
          <cell r="A1672" t="str">
            <v>A1</v>
          </cell>
          <cell r="C1672" t="str">
            <v>COSTS</v>
          </cell>
          <cell r="E1672" t="str">
            <v>SA</v>
          </cell>
          <cell r="G1672">
            <v>0</v>
          </cell>
          <cell r="H1672">
            <v>0</v>
          </cell>
          <cell r="I1672" t="str">
            <v>N/A</v>
          </cell>
          <cell r="J1672" t="str">
            <v>N/A</v>
          </cell>
          <cell r="K1672" t="str">
            <v>N/A</v>
          </cell>
          <cell r="L1672" t="str">
            <v>N/A</v>
          </cell>
        </row>
        <row r="1673">
          <cell r="A1673" t="str">
            <v>A1</v>
          </cell>
          <cell r="C1673" t="str">
            <v>COSTS</v>
          </cell>
          <cell r="E1673" t="str">
            <v>GO</v>
          </cell>
          <cell r="G1673">
            <v>0</v>
          </cell>
          <cell r="H1673">
            <v>0</v>
          </cell>
          <cell r="I1673" t="str">
            <v>N/A</v>
          </cell>
          <cell r="J1673" t="str">
            <v>N/A</v>
          </cell>
          <cell r="K1673" t="str">
            <v>N/A</v>
          </cell>
          <cell r="L1673" t="str">
            <v>N/A</v>
          </cell>
        </row>
        <row r="1674">
          <cell r="A1674" t="str">
            <v>A1</v>
          </cell>
          <cell r="C1674" t="str">
            <v>COSTS</v>
          </cell>
          <cell r="E1674" t="str">
            <v>LR</v>
          </cell>
          <cell r="G1674">
            <v>0</v>
          </cell>
          <cell r="H1674">
            <v>0</v>
          </cell>
          <cell r="I1674" t="str">
            <v>N/A</v>
          </cell>
          <cell r="J1674" t="str">
            <v>N/A</v>
          </cell>
          <cell r="K1674" t="str">
            <v>N/A</v>
          </cell>
          <cell r="L1674" t="str">
            <v>N/A</v>
          </cell>
        </row>
        <row r="1675">
          <cell r="A1675" t="str">
            <v>A1</v>
          </cell>
          <cell r="C1675" t="str">
            <v>COSTS</v>
          </cell>
          <cell r="E1675" t="str">
            <v>PS</v>
          </cell>
          <cell r="G1675">
            <v>0</v>
          </cell>
          <cell r="H1675">
            <v>0</v>
          </cell>
          <cell r="I1675" t="str">
            <v>N/A</v>
          </cell>
          <cell r="J1675" t="str">
            <v>N/A</v>
          </cell>
          <cell r="K1675" t="str">
            <v>N/A</v>
          </cell>
          <cell r="L1675" t="str">
            <v>N/A</v>
          </cell>
        </row>
        <row r="1676">
          <cell r="A1676" t="str">
            <v>A1</v>
          </cell>
          <cell r="C1676" t="str">
            <v>COSTS</v>
          </cell>
          <cell r="E1676" t="str">
            <v>TD</v>
          </cell>
          <cell r="G1676">
            <v>0</v>
          </cell>
          <cell r="H1676">
            <v>0</v>
          </cell>
          <cell r="I1676" t="str">
            <v>N/A</v>
          </cell>
          <cell r="J1676" t="str">
            <v>N/A</v>
          </cell>
          <cell r="K1676" t="str">
            <v>N/A</v>
          </cell>
          <cell r="L1676" t="str">
            <v>N/A</v>
          </cell>
        </row>
        <row r="1677">
          <cell r="A1677" t="str">
            <v>A1</v>
          </cell>
          <cell r="C1677" t="str">
            <v>COSTS</v>
          </cell>
          <cell r="E1677" t="str">
            <v>OTHER</v>
          </cell>
          <cell r="G1677">
            <v>0</v>
          </cell>
          <cell r="H1677">
            <v>0</v>
          </cell>
          <cell r="I1677" t="str">
            <v>N/A</v>
          </cell>
          <cell r="J1677" t="str">
            <v>N/A</v>
          </cell>
          <cell r="K1677" t="str">
            <v>N/A</v>
          </cell>
          <cell r="L1677" t="str">
            <v>N/A</v>
          </cell>
        </row>
        <row r="1678">
          <cell r="A1678" t="str">
            <v>A1</v>
          </cell>
          <cell r="C1678" t="str">
            <v>COSTS</v>
          </cell>
          <cell r="E1678" t="str">
            <v>TOTAL</v>
          </cell>
          <cell r="G1678">
            <v>0</v>
          </cell>
          <cell r="H1678">
            <v>0</v>
          </cell>
          <cell r="I1678" t="str">
            <v>N/A</v>
          </cell>
          <cell r="J1678" t="str">
            <v>N/A</v>
          </cell>
          <cell r="K1678" t="str">
            <v>N/A</v>
          </cell>
          <cell r="L1678" t="str">
            <v>N/A</v>
          </cell>
        </row>
        <row r="1679">
          <cell r="A1679" t="str">
            <v>AGENCY</v>
          </cell>
          <cell r="C1679" t="str">
            <v>DESC</v>
          </cell>
          <cell r="E1679" t="str">
            <v>WO_CAT</v>
          </cell>
          <cell r="G1679" t="str">
            <v>TAX</v>
          </cell>
          <cell r="H1679" t="str">
            <v>ACCT</v>
          </cell>
          <cell r="I1679" t="str">
            <v>INTERGOV</v>
          </cell>
          <cell r="J1679" t="str">
            <v>NOTESLOANS</v>
          </cell>
          <cell r="K1679" t="str">
            <v>INTERFUND</v>
          </cell>
          <cell r="L1679" t="str">
            <v>OTHER</v>
          </cell>
        </row>
        <row r="1680">
          <cell r="A1680" t="str">
            <v>B1</v>
          </cell>
          <cell r="C1680" t="str">
            <v>WO</v>
          </cell>
          <cell r="E1680" t="str">
            <v>RECWO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A1681" t="str">
            <v>B1</v>
          </cell>
          <cell r="C1681" t="str">
            <v>WO</v>
          </cell>
          <cell r="E1681" t="str">
            <v>CONTRADJ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A1682" t="str">
            <v>B1</v>
          </cell>
          <cell r="C1682" t="str">
            <v>WO</v>
          </cell>
          <cell r="E1682" t="str">
            <v>INDIGWO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A1683" t="str">
            <v>B1</v>
          </cell>
          <cell r="C1683" t="str">
            <v>WO</v>
          </cell>
          <cell r="E1683" t="str">
            <v>TOTALWO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A1684" t="str">
            <v>AGENCY</v>
          </cell>
          <cell r="C1684" t="str">
            <v>DESC</v>
          </cell>
          <cell r="E1684" t="str">
            <v>ARTYPE</v>
          </cell>
          <cell r="G1684" t="str">
            <v>CURRENT</v>
          </cell>
          <cell r="H1684">
            <v>130</v>
          </cell>
          <cell r="I1684">
            <v>3160</v>
          </cell>
          <cell r="J1684">
            <v>6190</v>
          </cell>
          <cell r="K1684">
            <v>91120</v>
          </cell>
          <cell r="L1684" t="str">
            <v>OVER120</v>
          </cell>
        </row>
        <row r="1685">
          <cell r="A1685" t="str">
            <v>B1</v>
          </cell>
          <cell r="C1685" t="str">
            <v>AGING</v>
          </cell>
          <cell r="E1685" t="str">
            <v>TAX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A1686" t="str">
            <v>B1</v>
          </cell>
          <cell r="C1686" t="str">
            <v>AGING</v>
          </cell>
          <cell r="E1686" t="str">
            <v>ACCT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A1687" t="str">
            <v>B1</v>
          </cell>
          <cell r="C1687" t="str">
            <v>AGING</v>
          </cell>
          <cell r="E1687" t="str">
            <v>INTERGOV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A1688" t="str">
            <v>B1</v>
          </cell>
          <cell r="C1688" t="str">
            <v>AGING</v>
          </cell>
          <cell r="E1688" t="str">
            <v>NOTESLOAN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 t="str">
            <v>B1</v>
          </cell>
          <cell r="C1689" t="str">
            <v>AGING</v>
          </cell>
          <cell r="E1689" t="str">
            <v>INTERFUND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 t="str">
            <v>B1</v>
          </cell>
          <cell r="C1690" t="str">
            <v>AGING</v>
          </cell>
          <cell r="E1690" t="str">
            <v>OTHER</v>
          </cell>
          <cell r="G1690">
            <v>8950</v>
          </cell>
          <cell r="H1690">
            <v>8125</v>
          </cell>
          <cell r="I1690">
            <v>8000</v>
          </cell>
          <cell r="J1690">
            <v>11000</v>
          </cell>
          <cell r="K1690">
            <v>5800</v>
          </cell>
          <cell r="L1690">
            <v>23675</v>
          </cell>
        </row>
        <row r="1691">
          <cell r="A1691" t="str">
            <v>B1</v>
          </cell>
          <cell r="C1691" t="str">
            <v>AGING</v>
          </cell>
          <cell r="E1691" t="str">
            <v>TOTAL</v>
          </cell>
          <cell r="G1691">
            <v>8950</v>
          </cell>
          <cell r="H1691">
            <v>8125</v>
          </cell>
          <cell r="I1691">
            <v>8000</v>
          </cell>
          <cell r="J1691">
            <v>11000</v>
          </cell>
          <cell r="K1691">
            <v>5800</v>
          </cell>
          <cell r="L1691">
            <v>23675</v>
          </cell>
        </row>
        <row r="1692">
          <cell r="A1692" t="str">
            <v>AGENCY</v>
          </cell>
          <cell r="C1692" t="str">
            <v>DESC</v>
          </cell>
          <cell r="E1692" t="str">
            <v>UNITTYPE</v>
          </cell>
          <cell r="G1692" t="str">
            <v>COST</v>
          </cell>
          <cell r="H1692" t="str">
            <v>FTE</v>
          </cell>
          <cell r="I1692" t="str">
            <v>N/A</v>
          </cell>
          <cell r="J1692" t="str">
            <v>N/A</v>
          </cell>
          <cell r="K1692" t="str">
            <v>N/A</v>
          </cell>
          <cell r="L1692" t="str">
            <v>N/A</v>
          </cell>
        </row>
        <row r="1693">
          <cell r="A1693" t="str">
            <v>B1</v>
          </cell>
          <cell r="C1693" t="str">
            <v>COSTS</v>
          </cell>
          <cell r="E1693" t="str">
            <v>COLLAG</v>
          </cell>
          <cell r="G1693">
            <v>0</v>
          </cell>
          <cell r="H1693">
            <v>0</v>
          </cell>
          <cell r="I1693" t="str">
            <v>N/A</v>
          </cell>
          <cell r="J1693" t="str">
            <v>N/A</v>
          </cell>
          <cell r="K1693" t="str">
            <v>N/A</v>
          </cell>
          <cell r="L1693" t="str">
            <v>N/A</v>
          </cell>
        </row>
        <row r="1694">
          <cell r="A1694" t="str">
            <v>B1</v>
          </cell>
          <cell r="C1694" t="str">
            <v>COSTS</v>
          </cell>
          <cell r="E1694" t="str">
            <v>ARD</v>
          </cell>
          <cell r="G1694">
            <v>16600.02</v>
          </cell>
          <cell r="H1694">
            <v>0.15</v>
          </cell>
          <cell r="I1694" t="str">
            <v>N/A</v>
          </cell>
          <cell r="J1694" t="str">
            <v>N/A</v>
          </cell>
          <cell r="K1694" t="str">
            <v>N/A</v>
          </cell>
          <cell r="L1694" t="str">
            <v>N/A</v>
          </cell>
        </row>
        <row r="1695">
          <cell r="A1695" t="str">
            <v>B1</v>
          </cell>
          <cell r="C1695" t="str">
            <v>COSTS</v>
          </cell>
          <cell r="E1695" t="str">
            <v>CD</v>
          </cell>
          <cell r="G1695">
            <v>0</v>
          </cell>
          <cell r="H1695">
            <v>0</v>
          </cell>
          <cell r="I1695" t="str">
            <v>N/A</v>
          </cell>
          <cell r="J1695" t="str">
            <v>N/A</v>
          </cell>
          <cell r="K1695" t="str">
            <v>N/A</v>
          </cell>
          <cell r="L1695" t="str">
            <v>N/A</v>
          </cell>
        </row>
        <row r="1696">
          <cell r="A1696" t="str">
            <v>B1</v>
          </cell>
          <cell r="C1696" t="str">
            <v>COSTS</v>
          </cell>
          <cell r="E1696" t="str">
            <v>AGDBFO</v>
          </cell>
          <cell r="G1696">
            <v>0</v>
          </cell>
          <cell r="H1696">
            <v>0</v>
          </cell>
          <cell r="I1696" t="str">
            <v>N/A</v>
          </cell>
          <cell r="J1696" t="str">
            <v>N/A</v>
          </cell>
          <cell r="K1696" t="str">
            <v>N/A</v>
          </cell>
          <cell r="L1696" t="str">
            <v>N/A</v>
          </cell>
        </row>
        <row r="1697">
          <cell r="A1697" t="str">
            <v>B1</v>
          </cell>
          <cell r="C1697" t="str">
            <v>COSTS</v>
          </cell>
          <cell r="E1697" t="str">
            <v>PA</v>
          </cell>
          <cell r="G1697">
            <v>0</v>
          </cell>
          <cell r="H1697">
            <v>0</v>
          </cell>
          <cell r="I1697" t="str">
            <v>N/A</v>
          </cell>
          <cell r="J1697" t="str">
            <v>N/A</v>
          </cell>
          <cell r="K1697" t="str">
            <v>N/A</v>
          </cell>
          <cell r="L1697" t="str">
            <v>N/A</v>
          </cell>
        </row>
        <row r="1698">
          <cell r="A1698" t="str">
            <v>B1</v>
          </cell>
          <cell r="C1698" t="str">
            <v>COSTS</v>
          </cell>
          <cell r="E1698" t="str">
            <v>SL</v>
          </cell>
          <cell r="G1698">
            <v>0</v>
          </cell>
          <cell r="H1698">
            <v>0</v>
          </cell>
          <cell r="I1698" t="str">
            <v>N/A</v>
          </cell>
          <cell r="J1698" t="str">
            <v>N/A</v>
          </cell>
          <cell r="K1698" t="str">
            <v>N/A</v>
          </cell>
          <cell r="L1698" t="str">
            <v>N/A</v>
          </cell>
        </row>
        <row r="1699">
          <cell r="A1699" t="str">
            <v>B1</v>
          </cell>
          <cell r="C1699" t="str">
            <v>COSTS</v>
          </cell>
          <cell r="E1699" t="str">
            <v>SA</v>
          </cell>
          <cell r="G1699">
            <v>0</v>
          </cell>
          <cell r="H1699">
            <v>0</v>
          </cell>
          <cell r="I1699" t="str">
            <v>N/A</v>
          </cell>
          <cell r="J1699" t="str">
            <v>N/A</v>
          </cell>
          <cell r="K1699" t="str">
            <v>N/A</v>
          </cell>
          <cell r="L1699" t="str">
            <v>N/A</v>
          </cell>
        </row>
        <row r="1700">
          <cell r="A1700" t="str">
            <v>B1</v>
          </cell>
          <cell r="C1700" t="str">
            <v>COSTS</v>
          </cell>
          <cell r="E1700" t="str">
            <v>GO</v>
          </cell>
          <cell r="G1700">
            <v>0</v>
          </cell>
          <cell r="H1700">
            <v>0</v>
          </cell>
          <cell r="I1700" t="str">
            <v>N/A</v>
          </cell>
          <cell r="J1700" t="str">
            <v>N/A</v>
          </cell>
          <cell r="K1700" t="str">
            <v>N/A</v>
          </cell>
          <cell r="L1700" t="str">
            <v>N/A</v>
          </cell>
        </row>
        <row r="1701">
          <cell r="A1701" t="str">
            <v>B1</v>
          </cell>
          <cell r="C1701" t="str">
            <v>COSTS</v>
          </cell>
          <cell r="E1701" t="str">
            <v>LR</v>
          </cell>
          <cell r="G1701">
            <v>0</v>
          </cell>
          <cell r="H1701">
            <v>0</v>
          </cell>
          <cell r="I1701" t="str">
            <v>N/A</v>
          </cell>
          <cell r="J1701" t="str">
            <v>N/A</v>
          </cell>
          <cell r="K1701" t="str">
            <v>N/A</v>
          </cell>
          <cell r="L1701" t="str">
            <v>N/A</v>
          </cell>
        </row>
        <row r="1702">
          <cell r="A1702" t="str">
            <v>B1</v>
          </cell>
          <cell r="C1702" t="str">
            <v>COSTS</v>
          </cell>
          <cell r="E1702" t="str">
            <v>PS</v>
          </cell>
          <cell r="G1702">
            <v>0</v>
          </cell>
          <cell r="H1702">
            <v>0</v>
          </cell>
          <cell r="I1702" t="str">
            <v>N/A</v>
          </cell>
          <cell r="J1702" t="str">
            <v>N/A</v>
          </cell>
          <cell r="K1702" t="str">
            <v>N/A</v>
          </cell>
          <cell r="L1702" t="str">
            <v>N/A</v>
          </cell>
        </row>
        <row r="1703">
          <cell r="A1703" t="str">
            <v>B1</v>
          </cell>
          <cell r="C1703" t="str">
            <v>COSTS</v>
          </cell>
          <cell r="E1703" t="str">
            <v>TD</v>
          </cell>
          <cell r="G1703">
            <v>0</v>
          </cell>
          <cell r="H1703">
            <v>0</v>
          </cell>
          <cell r="I1703" t="str">
            <v>N/A</v>
          </cell>
          <cell r="J1703" t="str">
            <v>N/A</v>
          </cell>
          <cell r="K1703" t="str">
            <v>N/A</v>
          </cell>
          <cell r="L1703" t="str">
            <v>N/A</v>
          </cell>
        </row>
        <row r="1704">
          <cell r="A1704" t="str">
            <v>B1</v>
          </cell>
          <cell r="C1704" t="str">
            <v>COSTS</v>
          </cell>
          <cell r="E1704" t="str">
            <v>OTHER</v>
          </cell>
          <cell r="G1704">
            <v>0</v>
          </cell>
          <cell r="H1704">
            <v>0</v>
          </cell>
          <cell r="I1704" t="str">
            <v>N/A</v>
          </cell>
          <cell r="J1704" t="str">
            <v>N/A</v>
          </cell>
          <cell r="K1704" t="str">
            <v>N/A</v>
          </cell>
          <cell r="L1704" t="str">
            <v>N/A</v>
          </cell>
        </row>
        <row r="1705">
          <cell r="A1705" t="str">
            <v>B1</v>
          </cell>
          <cell r="C1705" t="str">
            <v>COSTS</v>
          </cell>
          <cell r="E1705" t="str">
            <v>TOTAL</v>
          </cell>
          <cell r="G1705">
            <v>16600.02</v>
          </cell>
          <cell r="H1705">
            <v>0.15</v>
          </cell>
          <cell r="I1705" t="str">
            <v>N/A</v>
          </cell>
          <cell r="J1705" t="str">
            <v>N/A</v>
          </cell>
          <cell r="K1705" t="str">
            <v>N/A</v>
          </cell>
          <cell r="L1705" t="str">
            <v>N/A</v>
          </cell>
        </row>
        <row r="1706">
          <cell r="A1706" t="str">
            <v>AGENCY</v>
          </cell>
          <cell r="C1706" t="str">
            <v>DESC</v>
          </cell>
          <cell r="E1706" t="str">
            <v>WO_CAT</v>
          </cell>
          <cell r="G1706" t="str">
            <v>TAX</v>
          </cell>
          <cell r="H1706" t="str">
            <v>ACCT</v>
          </cell>
          <cell r="I1706" t="str">
            <v>INTERGOV</v>
          </cell>
          <cell r="J1706" t="str">
            <v>NOTESLOANS</v>
          </cell>
          <cell r="K1706" t="str">
            <v>INTERFUND</v>
          </cell>
          <cell r="L1706" t="str">
            <v>OTHER</v>
          </cell>
        </row>
        <row r="1707">
          <cell r="A1707" t="str">
            <v>B3</v>
          </cell>
          <cell r="C1707" t="str">
            <v>WO</v>
          </cell>
          <cell r="E1707" t="str">
            <v>RECWO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 t="str">
            <v>B3</v>
          </cell>
          <cell r="C1708" t="str">
            <v>WO</v>
          </cell>
          <cell r="E1708" t="str">
            <v>CONTRADJ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 t="str">
            <v>B3</v>
          </cell>
          <cell r="C1709" t="str">
            <v>WO</v>
          </cell>
          <cell r="E1709" t="str">
            <v>INDIGWO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 t="str">
            <v>B3</v>
          </cell>
          <cell r="C1710" t="str">
            <v>WO</v>
          </cell>
          <cell r="E1710" t="str">
            <v>TOTALWO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 t="str">
            <v>AGENCY</v>
          </cell>
          <cell r="C1711" t="str">
            <v>DESC</v>
          </cell>
          <cell r="E1711" t="str">
            <v>ARTYPE</v>
          </cell>
          <cell r="G1711" t="str">
            <v>CURRENT</v>
          </cell>
          <cell r="H1711">
            <v>130</v>
          </cell>
          <cell r="I1711">
            <v>3160</v>
          </cell>
          <cell r="J1711">
            <v>6190</v>
          </cell>
          <cell r="K1711">
            <v>91120</v>
          </cell>
          <cell r="L1711" t="str">
            <v>OVER120</v>
          </cell>
        </row>
        <row r="1712">
          <cell r="A1712" t="str">
            <v>B3</v>
          </cell>
          <cell r="C1712" t="str">
            <v>AGING</v>
          </cell>
          <cell r="E1712" t="str">
            <v>TAX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 t="str">
            <v>B3</v>
          </cell>
          <cell r="C1713" t="str">
            <v>AGING</v>
          </cell>
          <cell r="E1713" t="str">
            <v>ACCT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 t="str">
            <v>B3</v>
          </cell>
          <cell r="C1714" t="str">
            <v>AGING</v>
          </cell>
          <cell r="E1714" t="str">
            <v>INTERGOV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 t="str">
            <v>B3</v>
          </cell>
          <cell r="C1715" t="str">
            <v>AGING</v>
          </cell>
          <cell r="E1715" t="str">
            <v>NOTESLOAN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 t="str">
            <v>B3</v>
          </cell>
          <cell r="C1716" t="str">
            <v>AGING</v>
          </cell>
          <cell r="E1716" t="str">
            <v>INTERFUND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 t="str">
            <v>B3</v>
          </cell>
          <cell r="C1717" t="str">
            <v>AGING</v>
          </cell>
          <cell r="E1717" t="str">
            <v>OTHER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 t="str">
            <v>B3</v>
          </cell>
          <cell r="C1718" t="str">
            <v>AGING</v>
          </cell>
          <cell r="E1718" t="str">
            <v>TOTAL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A1719" t="str">
            <v>AGENCY</v>
          </cell>
          <cell r="C1719" t="str">
            <v>DESC</v>
          </cell>
          <cell r="E1719" t="str">
            <v>UNITTYPE</v>
          </cell>
          <cell r="G1719" t="str">
            <v>COST</v>
          </cell>
          <cell r="H1719" t="str">
            <v>FTE</v>
          </cell>
          <cell r="I1719" t="str">
            <v>N/A</v>
          </cell>
          <cell r="J1719" t="str">
            <v>N/A</v>
          </cell>
          <cell r="K1719" t="str">
            <v>N/A</v>
          </cell>
          <cell r="L1719" t="str">
            <v>N/A</v>
          </cell>
        </row>
        <row r="1720">
          <cell r="A1720" t="str">
            <v>B3</v>
          </cell>
          <cell r="C1720" t="str">
            <v>COSTS</v>
          </cell>
          <cell r="E1720" t="str">
            <v>COLLAG</v>
          </cell>
          <cell r="G1720">
            <v>0</v>
          </cell>
          <cell r="H1720">
            <v>0</v>
          </cell>
          <cell r="I1720" t="str">
            <v>N/A</v>
          </cell>
          <cell r="J1720" t="str">
            <v>N/A</v>
          </cell>
          <cell r="K1720" t="str">
            <v>N/A</v>
          </cell>
          <cell r="L1720" t="str">
            <v>N/A</v>
          </cell>
        </row>
        <row r="1721">
          <cell r="A1721" t="str">
            <v>B3</v>
          </cell>
          <cell r="C1721" t="str">
            <v>COSTS</v>
          </cell>
          <cell r="E1721" t="str">
            <v>ARD</v>
          </cell>
          <cell r="G1721">
            <v>0</v>
          </cell>
          <cell r="H1721">
            <v>0</v>
          </cell>
          <cell r="I1721" t="str">
            <v>N/A</v>
          </cell>
          <cell r="J1721" t="str">
            <v>N/A</v>
          </cell>
          <cell r="K1721" t="str">
            <v>N/A</v>
          </cell>
          <cell r="L1721" t="str">
            <v>N/A</v>
          </cell>
        </row>
        <row r="1722">
          <cell r="A1722" t="str">
            <v>B3</v>
          </cell>
          <cell r="C1722" t="str">
            <v>COSTS</v>
          </cell>
          <cell r="E1722" t="str">
            <v>CD</v>
          </cell>
          <cell r="G1722">
            <v>0</v>
          </cell>
          <cell r="H1722">
            <v>0</v>
          </cell>
          <cell r="I1722" t="str">
            <v>N/A</v>
          </cell>
          <cell r="J1722" t="str">
            <v>N/A</v>
          </cell>
          <cell r="K1722" t="str">
            <v>N/A</v>
          </cell>
          <cell r="L1722" t="str">
            <v>N/A</v>
          </cell>
        </row>
        <row r="1723">
          <cell r="A1723" t="str">
            <v>B3</v>
          </cell>
          <cell r="C1723" t="str">
            <v>COSTS</v>
          </cell>
          <cell r="E1723" t="str">
            <v>AGDBFO</v>
          </cell>
          <cell r="G1723">
            <v>0</v>
          </cell>
          <cell r="H1723">
            <v>0</v>
          </cell>
          <cell r="I1723" t="str">
            <v>N/A</v>
          </cell>
          <cell r="J1723" t="str">
            <v>N/A</v>
          </cell>
          <cell r="K1723" t="str">
            <v>N/A</v>
          </cell>
          <cell r="L1723" t="str">
            <v>N/A</v>
          </cell>
        </row>
        <row r="1724">
          <cell r="A1724" t="str">
            <v>B3</v>
          </cell>
          <cell r="C1724" t="str">
            <v>COSTS</v>
          </cell>
          <cell r="E1724" t="str">
            <v>PA</v>
          </cell>
          <cell r="G1724">
            <v>0</v>
          </cell>
          <cell r="H1724">
            <v>0</v>
          </cell>
          <cell r="I1724" t="str">
            <v>N/A</v>
          </cell>
          <cell r="J1724" t="str">
            <v>N/A</v>
          </cell>
          <cell r="K1724" t="str">
            <v>N/A</v>
          </cell>
          <cell r="L1724" t="str">
            <v>N/A</v>
          </cell>
        </row>
        <row r="1725">
          <cell r="A1725" t="str">
            <v>B3</v>
          </cell>
          <cell r="C1725" t="str">
            <v>COSTS</v>
          </cell>
          <cell r="E1725" t="str">
            <v>SL</v>
          </cell>
          <cell r="G1725">
            <v>0</v>
          </cell>
          <cell r="H1725">
            <v>0</v>
          </cell>
          <cell r="I1725" t="str">
            <v>N/A</v>
          </cell>
          <cell r="J1725" t="str">
            <v>N/A</v>
          </cell>
          <cell r="K1725" t="str">
            <v>N/A</v>
          </cell>
          <cell r="L1725" t="str">
            <v>N/A</v>
          </cell>
        </row>
        <row r="1726">
          <cell r="A1726" t="str">
            <v>B3</v>
          </cell>
          <cell r="C1726" t="str">
            <v>COSTS</v>
          </cell>
          <cell r="E1726" t="str">
            <v>SA</v>
          </cell>
          <cell r="G1726">
            <v>0</v>
          </cell>
          <cell r="H1726">
            <v>0</v>
          </cell>
          <cell r="I1726" t="str">
            <v>N/A</v>
          </cell>
          <cell r="J1726" t="str">
            <v>N/A</v>
          </cell>
          <cell r="K1726" t="str">
            <v>N/A</v>
          </cell>
          <cell r="L1726" t="str">
            <v>N/A</v>
          </cell>
        </row>
        <row r="1727">
          <cell r="A1727" t="str">
            <v>B3</v>
          </cell>
          <cell r="C1727" t="str">
            <v>COSTS</v>
          </cell>
          <cell r="E1727" t="str">
            <v>GO</v>
          </cell>
          <cell r="G1727">
            <v>0</v>
          </cell>
          <cell r="H1727">
            <v>0</v>
          </cell>
          <cell r="I1727" t="str">
            <v>N/A</v>
          </cell>
          <cell r="J1727" t="str">
            <v>N/A</v>
          </cell>
          <cell r="K1727" t="str">
            <v>N/A</v>
          </cell>
          <cell r="L1727" t="str">
            <v>N/A</v>
          </cell>
        </row>
        <row r="1728">
          <cell r="A1728" t="str">
            <v>B3</v>
          </cell>
          <cell r="C1728" t="str">
            <v>COSTS</v>
          </cell>
          <cell r="E1728" t="str">
            <v>LR</v>
          </cell>
          <cell r="G1728">
            <v>0</v>
          </cell>
          <cell r="H1728">
            <v>0</v>
          </cell>
          <cell r="I1728" t="str">
            <v>N/A</v>
          </cell>
          <cell r="J1728" t="str">
            <v>N/A</v>
          </cell>
          <cell r="K1728" t="str">
            <v>N/A</v>
          </cell>
          <cell r="L1728" t="str">
            <v>N/A</v>
          </cell>
        </row>
        <row r="1729">
          <cell r="A1729" t="str">
            <v>B3</v>
          </cell>
          <cell r="C1729" t="str">
            <v>COSTS</v>
          </cell>
          <cell r="E1729" t="str">
            <v>PS</v>
          </cell>
          <cell r="G1729">
            <v>0</v>
          </cell>
          <cell r="H1729">
            <v>0</v>
          </cell>
          <cell r="I1729" t="str">
            <v>N/A</v>
          </cell>
          <cell r="J1729" t="str">
            <v>N/A</v>
          </cell>
          <cell r="K1729" t="str">
            <v>N/A</v>
          </cell>
          <cell r="L1729" t="str">
            <v>N/A</v>
          </cell>
        </row>
        <row r="1730">
          <cell r="A1730" t="str">
            <v>B3</v>
          </cell>
          <cell r="C1730" t="str">
            <v>COSTS</v>
          </cell>
          <cell r="E1730" t="str">
            <v>TD</v>
          </cell>
          <cell r="G1730">
            <v>0</v>
          </cell>
          <cell r="H1730">
            <v>0</v>
          </cell>
          <cell r="I1730" t="str">
            <v>N/A</v>
          </cell>
          <cell r="J1730" t="str">
            <v>N/A</v>
          </cell>
          <cell r="K1730" t="str">
            <v>N/A</v>
          </cell>
          <cell r="L1730" t="str">
            <v>N/A</v>
          </cell>
        </row>
        <row r="1731">
          <cell r="A1731" t="str">
            <v>B3</v>
          </cell>
          <cell r="C1731" t="str">
            <v>COSTS</v>
          </cell>
          <cell r="E1731" t="str">
            <v>OTHER</v>
          </cell>
          <cell r="G1731">
            <v>0</v>
          </cell>
          <cell r="H1731">
            <v>0</v>
          </cell>
          <cell r="I1731" t="str">
            <v>N/A</v>
          </cell>
          <cell r="J1731" t="str">
            <v>N/A</v>
          </cell>
          <cell r="K1731" t="str">
            <v>N/A</v>
          </cell>
          <cell r="L1731" t="str">
            <v>N/A</v>
          </cell>
        </row>
        <row r="1732">
          <cell r="A1732" t="str">
            <v>B3</v>
          </cell>
          <cell r="C1732" t="str">
            <v>COSTS</v>
          </cell>
          <cell r="E1732" t="str">
            <v>TOTAL</v>
          </cell>
          <cell r="G1732">
            <v>0</v>
          </cell>
          <cell r="H1732">
            <v>0</v>
          </cell>
          <cell r="I1732" t="str">
            <v>N/A</v>
          </cell>
          <cell r="J1732" t="str">
            <v>N/A</v>
          </cell>
          <cell r="K1732" t="str">
            <v>N/A</v>
          </cell>
          <cell r="L1732" t="str">
            <v>N/A</v>
          </cell>
        </row>
        <row r="1733">
          <cell r="A1733" t="str">
            <v>AGENCY</v>
          </cell>
          <cell r="C1733" t="str">
            <v>DESC</v>
          </cell>
          <cell r="E1733" t="str">
            <v>WO_CAT</v>
          </cell>
          <cell r="G1733" t="str">
            <v>TAX</v>
          </cell>
          <cell r="H1733" t="str">
            <v>ACCT</v>
          </cell>
          <cell r="I1733" t="str">
            <v>INTERGOV</v>
          </cell>
          <cell r="J1733" t="str">
            <v>NOTESLOANS</v>
          </cell>
          <cell r="K1733" t="str">
            <v>INTERFUND</v>
          </cell>
          <cell r="L1733" t="str">
            <v>OTHER</v>
          </cell>
        </row>
        <row r="1734">
          <cell r="A1734" t="str">
            <v>B5</v>
          </cell>
          <cell r="C1734" t="str">
            <v>WO</v>
          </cell>
          <cell r="E1734" t="str">
            <v>RECWO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A1735" t="str">
            <v>B5</v>
          </cell>
          <cell r="C1735" t="str">
            <v>WO</v>
          </cell>
          <cell r="E1735" t="str">
            <v>CONTRADJ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A1736" t="str">
            <v>B5</v>
          </cell>
          <cell r="C1736" t="str">
            <v>WO</v>
          </cell>
          <cell r="E1736" t="str">
            <v>INDIGWO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A1737" t="str">
            <v>B5</v>
          </cell>
          <cell r="C1737" t="str">
            <v>WO</v>
          </cell>
          <cell r="E1737" t="str">
            <v>TOTALWO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A1738" t="str">
            <v>AGENCY</v>
          </cell>
          <cell r="C1738" t="str">
            <v>DESC</v>
          </cell>
          <cell r="E1738" t="str">
            <v>ARTYPE</v>
          </cell>
          <cell r="G1738" t="str">
            <v>CURRENT</v>
          </cell>
          <cell r="H1738">
            <v>130</v>
          </cell>
          <cell r="I1738">
            <v>3160</v>
          </cell>
          <cell r="J1738">
            <v>6190</v>
          </cell>
          <cell r="K1738">
            <v>91120</v>
          </cell>
          <cell r="L1738" t="str">
            <v>OVER120</v>
          </cell>
        </row>
        <row r="1739">
          <cell r="A1739" t="str">
            <v>B5</v>
          </cell>
          <cell r="C1739" t="str">
            <v>AGING</v>
          </cell>
          <cell r="E1739" t="str">
            <v>TAX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 t="str">
            <v>B5</v>
          </cell>
          <cell r="C1740" t="str">
            <v>AGING</v>
          </cell>
          <cell r="E1740" t="str">
            <v>ACCT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 t="str">
            <v>B5</v>
          </cell>
          <cell r="C1741" t="str">
            <v>AGING</v>
          </cell>
          <cell r="E1741" t="str">
            <v>INTERGOV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 t="str">
            <v>B5</v>
          </cell>
          <cell r="C1742" t="str">
            <v>AGING</v>
          </cell>
          <cell r="E1742" t="str">
            <v>NOTESLOAN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 t="str">
            <v>B5</v>
          </cell>
          <cell r="C1743" t="str">
            <v>AGING</v>
          </cell>
          <cell r="E1743" t="str">
            <v>INTERFUND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 t="str">
            <v>B5</v>
          </cell>
          <cell r="C1744" t="str">
            <v>AGING</v>
          </cell>
          <cell r="E1744" t="str">
            <v>OTHER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 t="str">
            <v>B5</v>
          </cell>
          <cell r="C1745" t="str">
            <v>AGING</v>
          </cell>
          <cell r="E1745" t="str">
            <v>TOTAL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A1746" t="str">
            <v>AGENCY</v>
          </cell>
          <cell r="C1746" t="str">
            <v>DESC</v>
          </cell>
          <cell r="E1746" t="str">
            <v>UNITTYPE</v>
          </cell>
          <cell r="G1746" t="str">
            <v>COST</v>
          </cell>
          <cell r="H1746" t="str">
            <v>FTE</v>
          </cell>
          <cell r="I1746" t="str">
            <v>N/A</v>
          </cell>
          <cell r="J1746" t="str">
            <v>N/A</v>
          </cell>
          <cell r="K1746" t="str">
            <v>N/A</v>
          </cell>
          <cell r="L1746" t="str">
            <v>N/A</v>
          </cell>
        </row>
        <row r="1747">
          <cell r="A1747" t="str">
            <v>B5</v>
          </cell>
          <cell r="C1747" t="str">
            <v>COSTS</v>
          </cell>
          <cell r="E1747" t="str">
            <v>COLLAG</v>
          </cell>
          <cell r="G1747">
            <v>0</v>
          </cell>
          <cell r="H1747">
            <v>0</v>
          </cell>
          <cell r="I1747" t="str">
            <v>N/A</v>
          </cell>
          <cell r="J1747" t="str">
            <v>N/A</v>
          </cell>
          <cell r="K1747" t="str">
            <v>N/A</v>
          </cell>
          <cell r="L1747" t="str">
            <v>N/A</v>
          </cell>
        </row>
        <row r="1748">
          <cell r="A1748" t="str">
            <v>B5</v>
          </cell>
          <cell r="C1748" t="str">
            <v>COSTS</v>
          </cell>
          <cell r="E1748" t="str">
            <v>ARD</v>
          </cell>
          <cell r="G1748">
            <v>0</v>
          </cell>
          <cell r="H1748">
            <v>0</v>
          </cell>
          <cell r="I1748" t="str">
            <v>N/A</v>
          </cell>
          <cell r="J1748" t="str">
            <v>N/A</v>
          </cell>
          <cell r="K1748" t="str">
            <v>N/A</v>
          </cell>
          <cell r="L1748" t="str">
            <v>N/A</v>
          </cell>
        </row>
        <row r="1749">
          <cell r="A1749" t="str">
            <v>B5</v>
          </cell>
          <cell r="C1749" t="str">
            <v>COSTS</v>
          </cell>
          <cell r="E1749" t="str">
            <v>CD</v>
          </cell>
          <cell r="G1749">
            <v>0</v>
          </cell>
          <cell r="H1749">
            <v>0</v>
          </cell>
          <cell r="I1749" t="str">
            <v>N/A</v>
          </cell>
          <cell r="J1749" t="str">
            <v>N/A</v>
          </cell>
          <cell r="K1749" t="str">
            <v>N/A</v>
          </cell>
          <cell r="L1749" t="str">
            <v>N/A</v>
          </cell>
        </row>
        <row r="1750">
          <cell r="A1750" t="str">
            <v>B5</v>
          </cell>
          <cell r="C1750" t="str">
            <v>COSTS</v>
          </cell>
          <cell r="E1750" t="str">
            <v>AGDBFO</v>
          </cell>
          <cell r="G1750">
            <v>0</v>
          </cell>
          <cell r="H1750">
            <v>0</v>
          </cell>
          <cell r="I1750" t="str">
            <v>N/A</v>
          </cell>
          <cell r="J1750" t="str">
            <v>N/A</v>
          </cell>
          <cell r="K1750" t="str">
            <v>N/A</v>
          </cell>
          <cell r="L1750" t="str">
            <v>N/A</v>
          </cell>
        </row>
        <row r="1751">
          <cell r="A1751" t="str">
            <v>B5</v>
          </cell>
          <cell r="C1751" t="str">
            <v>COSTS</v>
          </cell>
          <cell r="E1751" t="str">
            <v>PA</v>
          </cell>
          <cell r="G1751">
            <v>0</v>
          </cell>
          <cell r="H1751">
            <v>0</v>
          </cell>
          <cell r="I1751" t="str">
            <v>N/A</v>
          </cell>
          <cell r="J1751" t="str">
            <v>N/A</v>
          </cell>
          <cell r="K1751" t="str">
            <v>N/A</v>
          </cell>
          <cell r="L1751" t="str">
            <v>N/A</v>
          </cell>
        </row>
        <row r="1752">
          <cell r="A1752" t="str">
            <v>B5</v>
          </cell>
          <cell r="C1752" t="str">
            <v>COSTS</v>
          </cell>
          <cell r="E1752" t="str">
            <v>SL</v>
          </cell>
          <cell r="G1752">
            <v>0</v>
          </cell>
          <cell r="H1752">
            <v>0</v>
          </cell>
          <cell r="I1752" t="str">
            <v>N/A</v>
          </cell>
          <cell r="J1752" t="str">
            <v>N/A</v>
          </cell>
          <cell r="K1752" t="str">
            <v>N/A</v>
          </cell>
          <cell r="L1752" t="str">
            <v>N/A</v>
          </cell>
        </row>
        <row r="1753">
          <cell r="A1753" t="str">
            <v>B5</v>
          </cell>
          <cell r="C1753" t="str">
            <v>COSTS</v>
          </cell>
          <cell r="E1753" t="str">
            <v>SA</v>
          </cell>
          <cell r="G1753">
            <v>0</v>
          </cell>
          <cell r="H1753">
            <v>0</v>
          </cell>
          <cell r="I1753" t="str">
            <v>N/A</v>
          </cell>
          <cell r="J1753" t="str">
            <v>N/A</v>
          </cell>
          <cell r="K1753" t="str">
            <v>N/A</v>
          </cell>
          <cell r="L1753" t="str">
            <v>N/A</v>
          </cell>
        </row>
        <row r="1754">
          <cell r="A1754" t="str">
            <v>B5</v>
          </cell>
          <cell r="C1754" t="str">
            <v>COSTS</v>
          </cell>
          <cell r="E1754" t="str">
            <v>GO</v>
          </cell>
          <cell r="G1754">
            <v>0</v>
          </cell>
          <cell r="H1754">
            <v>0</v>
          </cell>
          <cell r="I1754" t="str">
            <v>N/A</v>
          </cell>
          <cell r="J1754" t="str">
            <v>N/A</v>
          </cell>
          <cell r="K1754" t="str">
            <v>N/A</v>
          </cell>
          <cell r="L1754" t="str">
            <v>N/A</v>
          </cell>
        </row>
        <row r="1755">
          <cell r="A1755" t="str">
            <v>B5</v>
          </cell>
          <cell r="C1755" t="str">
            <v>COSTS</v>
          </cell>
          <cell r="E1755" t="str">
            <v>LR</v>
          </cell>
          <cell r="G1755">
            <v>0</v>
          </cell>
          <cell r="H1755">
            <v>0</v>
          </cell>
          <cell r="I1755" t="str">
            <v>N/A</v>
          </cell>
          <cell r="J1755" t="str">
            <v>N/A</v>
          </cell>
          <cell r="K1755" t="str">
            <v>N/A</v>
          </cell>
          <cell r="L1755" t="str">
            <v>N/A</v>
          </cell>
        </row>
        <row r="1756">
          <cell r="A1756" t="str">
            <v>B5</v>
          </cell>
          <cell r="C1756" t="str">
            <v>COSTS</v>
          </cell>
          <cell r="E1756" t="str">
            <v>PS</v>
          </cell>
          <cell r="G1756">
            <v>0</v>
          </cell>
          <cell r="H1756">
            <v>0</v>
          </cell>
          <cell r="I1756" t="str">
            <v>N/A</v>
          </cell>
          <cell r="J1756" t="str">
            <v>N/A</v>
          </cell>
          <cell r="K1756" t="str">
            <v>N/A</v>
          </cell>
          <cell r="L1756" t="str">
            <v>N/A</v>
          </cell>
        </row>
        <row r="1757">
          <cell r="A1757" t="str">
            <v>B5</v>
          </cell>
          <cell r="C1757" t="str">
            <v>COSTS</v>
          </cell>
          <cell r="E1757" t="str">
            <v>TD</v>
          </cell>
          <cell r="G1757">
            <v>0</v>
          </cell>
          <cell r="H1757">
            <v>0</v>
          </cell>
          <cell r="I1757" t="str">
            <v>N/A</v>
          </cell>
          <cell r="J1757" t="str">
            <v>N/A</v>
          </cell>
          <cell r="K1757" t="str">
            <v>N/A</v>
          </cell>
          <cell r="L1757" t="str">
            <v>N/A</v>
          </cell>
        </row>
        <row r="1758">
          <cell r="A1758" t="str">
            <v>B5</v>
          </cell>
          <cell r="C1758" t="str">
            <v>COSTS</v>
          </cell>
          <cell r="E1758" t="str">
            <v>OTHER</v>
          </cell>
          <cell r="G1758">
            <v>0</v>
          </cell>
          <cell r="H1758">
            <v>0</v>
          </cell>
          <cell r="I1758" t="str">
            <v>N/A</v>
          </cell>
          <cell r="J1758" t="str">
            <v>N/A</v>
          </cell>
          <cell r="K1758" t="str">
            <v>N/A</v>
          </cell>
          <cell r="L1758" t="str">
            <v>N/A</v>
          </cell>
        </row>
        <row r="1759">
          <cell r="A1759" t="str">
            <v>B5</v>
          </cell>
          <cell r="C1759" t="str">
            <v>COSTS</v>
          </cell>
          <cell r="E1759" t="str">
            <v>TOTAL</v>
          </cell>
          <cell r="G1759">
            <v>0</v>
          </cell>
          <cell r="H1759">
            <v>0</v>
          </cell>
          <cell r="I1759" t="str">
            <v>N/A</v>
          </cell>
          <cell r="J1759" t="str">
            <v>N/A</v>
          </cell>
          <cell r="K1759" t="str">
            <v>N/A</v>
          </cell>
          <cell r="L1759" t="str">
            <v>N/A</v>
          </cell>
        </row>
        <row r="1760">
          <cell r="A1760" t="str">
            <v>AGENCY</v>
          </cell>
          <cell r="C1760" t="str">
            <v>DESC</v>
          </cell>
          <cell r="E1760" t="str">
            <v>WO_CAT</v>
          </cell>
          <cell r="G1760" t="str">
            <v>TAX</v>
          </cell>
          <cell r="H1760" t="str">
            <v>ACCT</v>
          </cell>
          <cell r="I1760" t="str">
            <v>INTERGOV</v>
          </cell>
          <cell r="J1760" t="str">
            <v>NOTESLOANS</v>
          </cell>
          <cell r="K1760" t="str">
            <v>INTERFUND</v>
          </cell>
          <cell r="L1760" t="str">
            <v>OTHER</v>
          </cell>
        </row>
        <row r="1761">
          <cell r="A1761" t="str">
            <v>B7</v>
          </cell>
          <cell r="C1761" t="str">
            <v>WO</v>
          </cell>
          <cell r="E1761" t="str">
            <v>RECWO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A1762" t="str">
            <v>B7</v>
          </cell>
          <cell r="C1762" t="str">
            <v>WO</v>
          </cell>
          <cell r="E1762" t="str">
            <v>CONTRADJ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A1763" t="str">
            <v>B7</v>
          </cell>
          <cell r="C1763" t="str">
            <v>WO</v>
          </cell>
          <cell r="E1763" t="str">
            <v>INDIGWO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 t="str">
            <v>B7</v>
          </cell>
          <cell r="C1764" t="str">
            <v>WO</v>
          </cell>
          <cell r="E1764" t="str">
            <v>TOTALWO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 t="str">
            <v>AGENCY</v>
          </cell>
          <cell r="C1765" t="str">
            <v>DESC</v>
          </cell>
          <cell r="E1765" t="str">
            <v>ARTYPE</v>
          </cell>
          <cell r="G1765" t="str">
            <v>CURRENT</v>
          </cell>
          <cell r="H1765">
            <v>130</v>
          </cell>
          <cell r="I1765">
            <v>3160</v>
          </cell>
          <cell r="J1765">
            <v>6190</v>
          </cell>
          <cell r="K1765">
            <v>91120</v>
          </cell>
          <cell r="L1765" t="str">
            <v>OVER120</v>
          </cell>
        </row>
        <row r="1766">
          <cell r="A1766" t="str">
            <v>B7</v>
          </cell>
          <cell r="C1766" t="str">
            <v>AGING</v>
          </cell>
          <cell r="E1766" t="str">
            <v>TAX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 t="str">
            <v>B7</v>
          </cell>
          <cell r="C1767" t="str">
            <v>AGING</v>
          </cell>
          <cell r="E1767" t="str">
            <v>ACCT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 t="str">
            <v>B7</v>
          </cell>
          <cell r="C1768" t="str">
            <v>AGING</v>
          </cell>
          <cell r="E1768" t="str">
            <v>INTERGOV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 t="str">
            <v>B7</v>
          </cell>
          <cell r="C1769" t="str">
            <v>AGING</v>
          </cell>
          <cell r="E1769" t="str">
            <v>NOTESLOAN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 t="str">
            <v>B7</v>
          </cell>
          <cell r="C1770" t="str">
            <v>AGING</v>
          </cell>
          <cell r="E1770" t="str">
            <v>INTERFUND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 t="str">
            <v>B7</v>
          </cell>
          <cell r="C1771" t="str">
            <v>AGING</v>
          </cell>
          <cell r="E1771" t="str">
            <v>OTHER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 t="str">
            <v>B7</v>
          </cell>
          <cell r="C1772" t="str">
            <v>AGING</v>
          </cell>
          <cell r="E1772" t="str">
            <v>TOTAL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 t="str">
            <v>AGENCY</v>
          </cell>
          <cell r="C1773" t="str">
            <v>DESC</v>
          </cell>
          <cell r="E1773" t="str">
            <v>UNITTYPE</v>
          </cell>
          <cell r="G1773" t="str">
            <v>COST</v>
          </cell>
          <cell r="H1773" t="str">
            <v>FTE</v>
          </cell>
          <cell r="I1773" t="str">
            <v>N/A</v>
          </cell>
          <cell r="J1773" t="str">
            <v>N/A</v>
          </cell>
          <cell r="K1773" t="str">
            <v>N/A</v>
          </cell>
          <cell r="L1773" t="str">
            <v>N/A</v>
          </cell>
        </row>
        <row r="1774">
          <cell r="A1774" t="str">
            <v>B7</v>
          </cell>
          <cell r="C1774" t="str">
            <v>COSTS</v>
          </cell>
          <cell r="E1774" t="str">
            <v>COLLAG</v>
          </cell>
          <cell r="G1774">
            <v>0</v>
          </cell>
          <cell r="H1774">
            <v>0</v>
          </cell>
          <cell r="I1774" t="str">
            <v>N/A</v>
          </cell>
          <cell r="J1774" t="str">
            <v>N/A</v>
          </cell>
          <cell r="K1774" t="str">
            <v>N/A</v>
          </cell>
          <cell r="L1774" t="str">
            <v>N/A</v>
          </cell>
        </row>
        <row r="1775">
          <cell r="A1775" t="str">
            <v>B7</v>
          </cell>
          <cell r="C1775" t="str">
            <v>COSTS</v>
          </cell>
          <cell r="E1775" t="str">
            <v>ARD</v>
          </cell>
          <cell r="G1775">
            <v>0</v>
          </cell>
          <cell r="H1775">
            <v>0</v>
          </cell>
          <cell r="I1775" t="str">
            <v>N/A</v>
          </cell>
          <cell r="J1775" t="str">
            <v>N/A</v>
          </cell>
          <cell r="K1775" t="str">
            <v>N/A</v>
          </cell>
          <cell r="L1775" t="str">
            <v>N/A</v>
          </cell>
        </row>
        <row r="1776">
          <cell r="A1776" t="str">
            <v>B7</v>
          </cell>
          <cell r="C1776" t="str">
            <v>COSTS</v>
          </cell>
          <cell r="E1776" t="str">
            <v>CD</v>
          </cell>
          <cell r="G1776">
            <v>0</v>
          </cell>
          <cell r="H1776">
            <v>0</v>
          </cell>
          <cell r="I1776" t="str">
            <v>N/A</v>
          </cell>
          <cell r="J1776" t="str">
            <v>N/A</v>
          </cell>
          <cell r="K1776" t="str">
            <v>N/A</v>
          </cell>
          <cell r="L1776" t="str">
            <v>N/A</v>
          </cell>
        </row>
        <row r="1777">
          <cell r="A1777" t="str">
            <v>B7</v>
          </cell>
          <cell r="C1777" t="str">
            <v>COSTS</v>
          </cell>
          <cell r="E1777" t="str">
            <v>AGDBFO</v>
          </cell>
          <cell r="G1777">
            <v>0</v>
          </cell>
          <cell r="H1777">
            <v>0</v>
          </cell>
          <cell r="I1777" t="str">
            <v>N/A</v>
          </cell>
          <cell r="J1777" t="str">
            <v>N/A</v>
          </cell>
          <cell r="K1777" t="str">
            <v>N/A</v>
          </cell>
          <cell r="L1777" t="str">
            <v>N/A</v>
          </cell>
        </row>
        <row r="1778">
          <cell r="A1778" t="str">
            <v>B7</v>
          </cell>
          <cell r="C1778" t="str">
            <v>COSTS</v>
          </cell>
          <cell r="E1778" t="str">
            <v>PA</v>
          </cell>
          <cell r="G1778">
            <v>0</v>
          </cell>
          <cell r="H1778">
            <v>0</v>
          </cell>
          <cell r="I1778" t="str">
            <v>N/A</v>
          </cell>
          <cell r="J1778" t="str">
            <v>N/A</v>
          </cell>
          <cell r="K1778" t="str">
            <v>N/A</v>
          </cell>
          <cell r="L1778" t="str">
            <v>N/A</v>
          </cell>
        </row>
        <row r="1779">
          <cell r="A1779" t="str">
            <v>B7</v>
          </cell>
          <cell r="C1779" t="str">
            <v>COSTS</v>
          </cell>
          <cell r="E1779" t="str">
            <v>SL</v>
          </cell>
          <cell r="G1779">
            <v>0</v>
          </cell>
          <cell r="H1779">
            <v>0</v>
          </cell>
          <cell r="I1779" t="str">
            <v>N/A</v>
          </cell>
          <cell r="J1779" t="str">
            <v>N/A</v>
          </cell>
          <cell r="K1779" t="str">
            <v>N/A</v>
          </cell>
          <cell r="L1779" t="str">
            <v>N/A</v>
          </cell>
        </row>
        <row r="1780">
          <cell r="A1780" t="str">
            <v>B7</v>
          </cell>
          <cell r="C1780" t="str">
            <v>COSTS</v>
          </cell>
          <cell r="E1780" t="str">
            <v>SA</v>
          </cell>
          <cell r="G1780">
            <v>0</v>
          </cell>
          <cell r="H1780">
            <v>0</v>
          </cell>
          <cell r="I1780" t="str">
            <v>N/A</v>
          </cell>
          <cell r="J1780" t="str">
            <v>N/A</v>
          </cell>
          <cell r="K1780" t="str">
            <v>N/A</v>
          </cell>
          <cell r="L1780" t="str">
            <v>N/A</v>
          </cell>
        </row>
        <row r="1781">
          <cell r="A1781" t="str">
            <v>B7</v>
          </cell>
          <cell r="C1781" t="str">
            <v>COSTS</v>
          </cell>
          <cell r="E1781" t="str">
            <v>GO</v>
          </cell>
          <cell r="G1781">
            <v>0</v>
          </cell>
          <cell r="H1781">
            <v>0</v>
          </cell>
          <cell r="I1781" t="str">
            <v>N/A</v>
          </cell>
          <cell r="J1781" t="str">
            <v>N/A</v>
          </cell>
          <cell r="K1781" t="str">
            <v>N/A</v>
          </cell>
          <cell r="L1781" t="str">
            <v>N/A</v>
          </cell>
        </row>
        <row r="1782">
          <cell r="A1782" t="str">
            <v>B7</v>
          </cell>
          <cell r="C1782" t="str">
            <v>COSTS</v>
          </cell>
          <cell r="E1782" t="str">
            <v>LR</v>
          </cell>
          <cell r="G1782">
            <v>0</v>
          </cell>
          <cell r="H1782">
            <v>0</v>
          </cell>
          <cell r="I1782" t="str">
            <v>N/A</v>
          </cell>
          <cell r="J1782" t="str">
            <v>N/A</v>
          </cell>
          <cell r="K1782" t="str">
            <v>N/A</v>
          </cell>
          <cell r="L1782" t="str">
            <v>N/A</v>
          </cell>
        </row>
        <row r="1783">
          <cell r="A1783" t="str">
            <v>B7</v>
          </cell>
          <cell r="C1783" t="str">
            <v>COSTS</v>
          </cell>
          <cell r="E1783" t="str">
            <v>PS</v>
          </cell>
          <cell r="G1783">
            <v>0</v>
          </cell>
          <cell r="H1783">
            <v>0</v>
          </cell>
          <cell r="I1783" t="str">
            <v>N/A</v>
          </cell>
          <cell r="J1783" t="str">
            <v>N/A</v>
          </cell>
          <cell r="K1783" t="str">
            <v>N/A</v>
          </cell>
          <cell r="L1783" t="str">
            <v>N/A</v>
          </cell>
        </row>
        <row r="1784">
          <cell r="A1784" t="str">
            <v>B7</v>
          </cell>
          <cell r="C1784" t="str">
            <v>COSTS</v>
          </cell>
          <cell r="E1784" t="str">
            <v>TD</v>
          </cell>
          <cell r="G1784">
            <v>0</v>
          </cell>
          <cell r="H1784">
            <v>0</v>
          </cell>
          <cell r="I1784" t="str">
            <v>N/A</v>
          </cell>
          <cell r="J1784" t="str">
            <v>N/A</v>
          </cell>
          <cell r="K1784" t="str">
            <v>N/A</v>
          </cell>
          <cell r="L1784" t="str">
            <v>N/A</v>
          </cell>
        </row>
        <row r="1785">
          <cell r="A1785" t="str">
            <v>B7</v>
          </cell>
          <cell r="C1785" t="str">
            <v>COSTS</v>
          </cell>
          <cell r="E1785" t="str">
            <v>OTHER</v>
          </cell>
          <cell r="G1785">
            <v>0</v>
          </cell>
          <cell r="H1785">
            <v>0</v>
          </cell>
          <cell r="I1785" t="str">
            <v>N/A</v>
          </cell>
          <cell r="J1785" t="str">
            <v>N/A</v>
          </cell>
          <cell r="K1785" t="str">
            <v>N/A</v>
          </cell>
          <cell r="L1785" t="str">
            <v>N/A</v>
          </cell>
        </row>
        <row r="1786">
          <cell r="A1786" t="str">
            <v>B7</v>
          </cell>
          <cell r="C1786" t="str">
            <v>COSTS</v>
          </cell>
          <cell r="E1786" t="str">
            <v>TOTAL</v>
          </cell>
          <cell r="G1786">
            <v>0</v>
          </cell>
          <cell r="H1786">
            <v>0</v>
          </cell>
          <cell r="I1786" t="str">
            <v>N/A</v>
          </cell>
          <cell r="J1786" t="str">
            <v>N/A</v>
          </cell>
          <cell r="K1786" t="str">
            <v>N/A</v>
          </cell>
          <cell r="L1786" t="str">
            <v>N/A</v>
          </cell>
        </row>
        <row r="1787">
          <cell r="A1787" t="str">
            <v>AGENCY</v>
          </cell>
          <cell r="C1787" t="str">
            <v>DESC</v>
          </cell>
          <cell r="E1787" t="str">
            <v>WO_CAT</v>
          </cell>
          <cell r="G1787" t="str">
            <v>TAX</v>
          </cell>
          <cell r="H1787" t="str">
            <v>ACCT</v>
          </cell>
          <cell r="I1787" t="str">
            <v>INTERGOV</v>
          </cell>
          <cell r="J1787" t="str">
            <v>NOTESLOANS</v>
          </cell>
          <cell r="K1787" t="str">
            <v>INTERFUND</v>
          </cell>
          <cell r="L1787" t="str">
            <v>OTHER</v>
          </cell>
        </row>
        <row r="1788">
          <cell r="A1788" t="str">
            <v>U1X</v>
          </cell>
          <cell r="C1788" t="str">
            <v>WO</v>
          </cell>
          <cell r="E1788" t="str">
            <v>RECWO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 t="str">
            <v>U1X</v>
          </cell>
          <cell r="C1789" t="str">
            <v>WO</v>
          </cell>
          <cell r="E1789" t="str">
            <v>CONTRADJ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 t="str">
            <v>U1X</v>
          </cell>
          <cell r="C1790" t="str">
            <v>WO</v>
          </cell>
          <cell r="E1790" t="str">
            <v>INDIGWO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 t="str">
            <v>U1X</v>
          </cell>
          <cell r="C1791" t="str">
            <v>WO</v>
          </cell>
          <cell r="E1791" t="str">
            <v>TOTALWO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 t="str">
            <v>AGENCY</v>
          </cell>
          <cell r="C1792" t="str">
            <v>DESC</v>
          </cell>
          <cell r="E1792" t="str">
            <v>ARTYPE</v>
          </cell>
          <cell r="G1792" t="str">
            <v>CURRENT</v>
          </cell>
          <cell r="H1792">
            <v>130</v>
          </cell>
          <cell r="I1792">
            <v>3160</v>
          </cell>
          <cell r="J1792">
            <v>6190</v>
          </cell>
          <cell r="K1792">
            <v>91120</v>
          </cell>
          <cell r="L1792" t="str">
            <v>OVER120</v>
          </cell>
        </row>
        <row r="1793">
          <cell r="A1793" t="str">
            <v>U1X</v>
          </cell>
          <cell r="C1793" t="str">
            <v>AGING</v>
          </cell>
          <cell r="E1793" t="str">
            <v>TAX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 t="str">
            <v>U1X</v>
          </cell>
          <cell r="C1794" t="str">
            <v>AGING</v>
          </cell>
          <cell r="E1794" t="str">
            <v>ACCT</v>
          </cell>
          <cell r="G1794">
            <v>4775168.8900000006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 t="str">
            <v>U1X</v>
          </cell>
          <cell r="C1795" t="str">
            <v>AGING</v>
          </cell>
          <cell r="E1795" t="str">
            <v>INTERGOV</v>
          </cell>
          <cell r="G1795">
            <v>737197.58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 t="str">
            <v>U1X</v>
          </cell>
          <cell r="C1796" t="str">
            <v>AGING</v>
          </cell>
          <cell r="E1796" t="str">
            <v>NOTESLOAN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 t="str">
            <v>U1X</v>
          </cell>
          <cell r="C1797" t="str">
            <v>AGING</v>
          </cell>
          <cell r="E1797" t="str">
            <v>INTERFUND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 t="str">
            <v>U1X</v>
          </cell>
          <cell r="C1798" t="str">
            <v>AGING</v>
          </cell>
          <cell r="E1798" t="str">
            <v>OTHER</v>
          </cell>
          <cell r="G1798">
            <v>1056126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 t="str">
            <v>U1X</v>
          </cell>
          <cell r="C1799" t="str">
            <v>AGING</v>
          </cell>
          <cell r="E1799" t="str">
            <v>TOTAL</v>
          </cell>
          <cell r="G1799">
            <v>6568492.4700000007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A1800" t="str">
            <v>AGENCY</v>
          </cell>
          <cell r="C1800" t="str">
            <v>DESC</v>
          </cell>
          <cell r="E1800" t="str">
            <v>UNITTYPE</v>
          </cell>
          <cell r="G1800" t="str">
            <v>COST</v>
          </cell>
          <cell r="H1800" t="str">
            <v>FTE</v>
          </cell>
          <cell r="I1800" t="str">
            <v>N/A</v>
          </cell>
          <cell r="J1800" t="str">
            <v>N/A</v>
          </cell>
          <cell r="K1800" t="str">
            <v>N/A</v>
          </cell>
          <cell r="L1800" t="str">
            <v>N/A</v>
          </cell>
        </row>
        <row r="1801">
          <cell r="A1801" t="str">
            <v>U1X</v>
          </cell>
          <cell r="C1801" t="str">
            <v>COSTS</v>
          </cell>
          <cell r="E1801" t="str">
            <v>COLLAG</v>
          </cell>
          <cell r="G1801">
            <v>0</v>
          </cell>
          <cell r="H1801">
            <v>0</v>
          </cell>
          <cell r="I1801" t="str">
            <v>N/A</v>
          </cell>
          <cell r="J1801" t="str">
            <v>N/A</v>
          </cell>
          <cell r="K1801" t="str">
            <v>N/A</v>
          </cell>
          <cell r="L1801" t="str">
            <v>N/A</v>
          </cell>
        </row>
        <row r="1802">
          <cell r="A1802" t="str">
            <v>U1X</v>
          </cell>
          <cell r="C1802" t="str">
            <v>COSTS</v>
          </cell>
          <cell r="E1802" t="str">
            <v>ARD</v>
          </cell>
          <cell r="G1802">
            <v>0</v>
          </cell>
          <cell r="H1802">
            <v>0</v>
          </cell>
          <cell r="I1802" t="str">
            <v>N/A</v>
          </cell>
          <cell r="J1802" t="str">
            <v>N/A</v>
          </cell>
          <cell r="K1802" t="str">
            <v>N/A</v>
          </cell>
          <cell r="L1802" t="str">
            <v>N/A</v>
          </cell>
        </row>
        <row r="1803">
          <cell r="A1803" t="str">
            <v>U1X</v>
          </cell>
          <cell r="C1803" t="str">
            <v>COSTS</v>
          </cell>
          <cell r="E1803" t="str">
            <v>CD</v>
          </cell>
          <cell r="G1803">
            <v>0</v>
          </cell>
          <cell r="H1803">
            <v>0</v>
          </cell>
          <cell r="I1803" t="str">
            <v>N/A</v>
          </cell>
          <cell r="J1803" t="str">
            <v>N/A</v>
          </cell>
          <cell r="K1803" t="str">
            <v>N/A</v>
          </cell>
          <cell r="L1803" t="str">
            <v>N/A</v>
          </cell>
        </row>
        <row r="1804">
          <cell r="A1804" t="str">
            <v>U1X</v>
          </cell>
          <cell r="C1804" t="str">
            <v>COSTS</v>
          </cell>
          <cell r="E1804" t="str">
            <v>AGDBFO</v>
          </cell>
          <cell r="G1804">
            <v>0</v>
          </cell>
          <cell r="H1804">
            <v>0</v>
          </cell>
          <cell r="I1804" t="str">
            <v>N/A</v>
          </cell>
          <cell r="J1804" t="str">
            <v>N/A</v>
          </cell>
          <cell r="K1804" t="str">
            <v>N/A</v>
          </cell>
          <cell r="L1804" t="str">
            <v>N/A</v>
          </cell>
        </row>
        <row r="1805">
          <cell r="A1805" t="str">
            <v>U1X</v>
          </cell>
          <cell r="C1805" t="str">
            <v>COSTS</v>
          </cell>
          <cell r="E1805" t="str">
            <v>PA</v>
          </cell>
          <cell r="G1805">
            <v>0</v>
          </cell>
          <cell r="H1805">
            <v>0</v>
          </cell>
          <cell r="I1805" t="str">
            <v>N/A</v>
          </cell>
          <cell r="J1805" t="str">
            <v>N/A</v>
          </cell>
          <cell r="K1805" t="str">
            <v>N/A</v>
          </cell>
          <cell r="L1805" t="str">
            <v>N/A</v>
          </cell>
        </row>
        <row r="1806">
          <cell r="A1806" t="str">
            <v>U1X</v>
          </cell>
          <cell r="C1806" t="str">
            <v>COSTS</v>
          </cell>
          <cell r="E1806" t="str">
            <v>SL</v>
          </cell>
          <cell r="G1806">
            <v>0</v>
          </cell>
          <cell r="H1806">
            <v>0</v>
          </cell>
          <cell r="I1806" t="str">
            <v>N/A</v>
          </cell>
          <cell r="J1806" t="str">
            <v>N/A</v>
          </cell>
          <cell r="K1806" t="str">
            <v>N/A</v>
          </cell>
          <cell r="L1806" t="str">
            <v>N/A</v>
          </cell>
        </row>
        <row r="1807">
          <cell r="A1807" t="str">
            <v>U1X</v>
          </cell>
          <cell r="C1807" t="str">
            <v>COSTS</v>
          </cell>
          <cell r="E1807" t="str">
            <v>SA</v>
          </cell>
          <cell r="G1807">
            <v>0</v>
          </cell>
          <cell r="H1807">
            <v>0</v>
          </cell>
          <cell r="I1807" t="str">
            <v>N/A</v>
          </cell>
          <cell r="J1807" t="str">
            <v>N/A</v>
          </cell>
          <cell r="K1807" t="str">
            <v>N/A</v>
          </cell>
          <cell r="L1807" t="str">
            <v>N/A</v>
          </cell>
        </row>
        <row r="1808">
          <cell r="A1808" t="str">
            <v>U1X</v>
          </cell>
          <cell r="C1808" t="str">
            <v>COSTS</v>
          </cell>
          <cell r="E1808" t="str">
            <v>GO</v>
          </cell>
          <cell r="G1808">
            <v>0</v>
          </cell>
          <cell r="H1808">
            <v>0</v>
          </cell>
          <cell r="I1808" t="str">
            <v>N/A</v>
          </cell>
          <cell r="J1808" t="str">
            <v>N/A</v>
          </cell>
          <cell r="K1808" t="str">
            <v>N/A</v>
          </cell>
          <cell r="L1808" t="str">
            <v>N/A</v>
          </cell>
        </row>
        <row r="1809">
          <cell r="A1809" t="str">
            <v>U1X</v>
          </cell>
          <cell r="C1809" t="str">
            <v>COSTS</v>
          </cell>
          <cell r="E1809" t="str">
            <v>LR</v>
          </cell>
          <cell r="G1809">
            <v>0</v>
          </cell>
          <cell r="H1809">
            <v>0</v>
          </cell>
          <cell r="I1809" t="str">
            <v>N/A</v>
          </cell>
          <cell r="J1809" t="str">
            <v>N/A</v>
          </cell>
          <cell r="K1809" t="str">
            <v>N/A</v>
          </cell>
          <cell r="L1809" t="str">
            <v>N/A</v>
          </cell>
        </row>
        <row r="1810">
          <cell r="A1810" t="str">
            <v>U1X</v>
          </cell>
          <cell r="C1810" t="str">
            <v>COSTS</v>
          </cell>
          <cell r="E1810" t="str">
            <v>PS</v>
          </cell>
          <cell r="G1810">
            <v>0</v>
          </cell>
          <cell r="H1810">
            <v>0</v>
          </cell>
          <cell r="I1810" t="str">
            <v>N/A</v>
          </cell>
          <cell r="J1810" t="str">
            <v>N/A</v>
          </cell>
          <cell r="K1810" t="str">
            <v>N/A</v>
          </cell>
          <cell r="L1810" t="str">
            <v>N/A</v>
          </cell>
        </row>
        <row r="1811">
          <cell r="A1811" t="str">
            <v>U1X</v>
          </cell>
          <cell r="C1811" t="str">
            <v>COSTS</v>
          </cell>
          <cell r="E1811" t="str">
            <v>TD</v>
          </cell>
          <cell r="G1811">
            <v>0</v>
          </cell>
          <cell r="H1811">
            <v>0</v>
          </cell>
          <cell r="I1811" t="str">
            <v>N/A</v>
          </cell>
          <cell r="J1811" t="str">
            <v>N/A</v>
          </cell>
          <cell r="K1811" t="str">
            <v>N/A</v>
          </cell>
          <cell r="L1811" t="str">
            <v>N/A</v>
          </cell>
        </row>
        <row r="1812">
          <cell r="A1812" t="str">
            <v>U1X</v>
          </cell>
          <cell r="C1812" t="str">
            <v>COSTS</v>
          </cell>
          <cell r="E1812" t="str">
            <v>OTHER</v>
          </cell>
          <cell r="G1812">
            <v>0</v>
          </cell>
          <cell r="H1812">
            <v>0</v>
          </cell>
          <cell r="I1812" t="str">
            <v>N/A</v>
          </cell>
          <cell r="J1812" t="str">
            <v>N/A</v>
          </cell>
          <cell r="K1812" t="str">
            <v>N/A</v>
          </cell>
          <cell r="L1812" t="str">
            <v>N/A</v>
          </cell>
        </row>
        <row r="1813">
          <cell r="A1813" t="str">
            <v>U1X</v>
          </cell>
          <cell r="C1813" t="str">
            <v>COSTS</v>
          </cell>
          <cell r="E1813" t="str">
            <v>TOTAL</v>
          </cell>
          <cell r="G1813">
            <v>0</v>
          </cell>
          <cell r="H1813">
            <v>0</v>
          </cell>
          <cell r="I1813" t="str">
            <v>N/A</v>
          </cell>
          <cell r="J1813" t="str">
            <v>N/A</v>
          </cell>
          <cell r="K1813" t="str">
            <v>N/A</v>
          </cell>
          <cell r="L1813" t="str">
            <v>N/A</v>
          </cell>
        </row>
        <row r="1814">
          <cell r="A1814" t="str">
            <v>AGENCY</v>
          </cell>
          <cell r="C1814" t="str">
            <v>DESC</v>
          </cell>
          <cell r="E1814" t="str">
            <v>WO_CAT</v>
          </cell>
          <cell r="G1814" t="str">
            <v>TAX</v>
          </cell>
          <cell r="H1814" t="str">
            <v>ACCT</v>
          </cell>
          <cell r="I1814" t="str">
            <v>INTERGOV</v>
          </cell>
          <cell r="J1814" t="str">
            <v>NOTESLOANS</v>
          </cell>
          <cell r="K1814" t="str">
            <v>INTERFUND</v>
          </cell>
          <cell r="L1814" t="str">
            <v>OTHER</v>
          </cell>
        </row>
        <row r="1815">
          <cell r="A1815" t="str">
            <v>U20</v>
          </cell>
          <cell r="C1815" t="str">
            <v>WO</v>
          </cell>
          <cell r="E1815" t="str">
            <v>RECWO</v>
          </cell>
          <cell r="G1815">
            <v>0</v>
          </cell>
          <cell r="H1815">
            <v>62253602.670000002</v>
          </cell>
          <cell r="I1815">
            <v>0</v>
          </cell>
          <cell r="J1815">
            <v>54921.02</v>
          </cell>
          <cell r="K1815">
            <v>0</v>
          </cell>
          <cell r="L1815">
            <v>0</v>
          </cell>
        </row>
        <row r="1816">
          <cell r="A1816" t="str">
            <v>U20</v>
          </cell>
          <cell r="C1816" t="str">
            <v>WO</v>
          </cell>
          <cell r="E1816" t="str">
            <v>CONTRADJ</v>
          </cell>
          <cell r="G1816">
            <v>0</v>
          </cell>
          <cell r="H1816">
            <v>508518583.57999998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 t="str">
            <v>U20</v>
          </cell>
          <cell r="C1817" t="str">
            <v>WO</v>
          </cell>
          <cell r="E1817" t="str">
            <v>INDIGWO</v>
          </cell>
          <cell r="G1817">
            <v>0</v>
          </cell>
          <cell r="H1817">
            <v>54902510.189999998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 t="str">
            <v>U20</v>
          </cell>
          <cell r="C1818" t="str">
            <v>WO</v>
          </cell>
          <cell r="E1818" t="str">
            <v>TOTALWO</v>
          </cell>
          <cell r="G1818">
            <v>0</v>
          </cell>
          <cell r="H1818">
            <v>625674696.44000006</v>
          </cell>
          <cell r="I1818">
            <v>0</v>
          </cell>
          <cell r="J1818">
            <v>54921.02</v>
          </cell>
          <cell r="K1818">
            <v>0</v>
          </cell>
          <cell r="L1818">
            <v>0</v>
          </cell>
        </row>
        <row r="1819">
          <cell r="A1819" t="str">
            <v>AGENCY</v>
          </cell>
          <cell r="C1819" t="str">
            <v>DESC</v>
          </cell>
          <cell r="E1819" t="str">
            <v>ARTYPE</v>
          </cell>
          <cell r="G1819" t="str">
            <v>CURRENT</v>
          </cell>
          <cell r="H1819">
            <v>130</v>
          </cell>
          <cell r="I1819">
            <v>3160</v>
          </cell>
          <cell r="J1819">
            <v>6190</v>
          </cell>
          <cell r="K1819">
            <v>91120</v>
          </cell>
          <cell r="L1819" t="str">
            <v>OVER120</v>
          </cell>
        </row>
        <row r="1820">
          <cell r="A1820" t="str">
            <v>U20</v>
          </cell>
          <cell r="C1820" t="str">
            <v>AGING</v>
          </cell>
          <cell r="E1820" t="str">
            <v>TAX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 t="str">
            <v>U20</v>
          </cell>
          <cell r="C1821" t="str">
            <v>AGING</v>
          </cell>
          <cell r="E1821" t="str">
            <v>ACCT</v>
          </cell>
          <cell r="G1821">
            <v>77686184.980000004</v>
          </cell>
          <cell r="H1821">
            <v>19296755.300000001</v>
          </cell>
          <cell r="I1821">
            <v>13564637.15</v>
          </cell>
          <cell r="J1821">
            <v>8834507.1500000004</v>
          </cell>
          <cell r="K1821">
            <v>10608054.85</v>
          </cell>
          <cell r="L1821">
            <v>24712710.539999999</v>
          </cell>
        </row>
        <row r="1822">
          <cell r="A1822" t="str">
            <v>U20</v>
          </cell>
          <cell r="C1822" t="str">
            <v>AGING</v>
          </cell>
          <cell r="E1822" t="str">
            <v>INTERGOV</v>
          </cell>
          <cell r="G1822">
            <v>45592161.399999999</v>
          </cell>
          <cell r="H1822">
            <v>2724738.72</v>
          </cell>
          <cell r="I1822">
            <v>3496265.3</v>
          </cell>
          <cell r="J1822">
            <v>1468532.46</v>
          </cell>
          <cell r="K1822">
            <v>206291.95</v>
          </cell>
          <cell r="L1822">
            <v>3521165.73</v>
          </cell>
        </row>
        <row r="1823">
          <cell r="A1823" t="str">
            <v>U20</v>
          </cell>
          <cell r="C1823" t="str">
            <v>AGING</v>
          </cell>
          <cell r="E1823" t="str">
            <v>NOTESLOAN</v>
          </cell>
          <cell r="G1823">
            <v>1910609.5</v>
          </cell>
          <cell r="H1823">
            <v>14031.67</v>
          </cell>
          <cell r="I1823">
            <v>9058.77</v>
          </cell>
          <cell r="J1823">
            <v>15695.99</v>
          </cell>
          <cell r="K1823">
            <v>26992.639999999999</v>
          </cell>
          <cell r="L1823">
            <v>12842343.5</v>
          </cell>
        </row>
        <row r="1824">
          <cell r="A1824" t="str">
            <v>U20</v>
          </cell>
          <cell r="C1824" t="str">
            <v>AGING</v>
          </cell>
          <cell r="E1824" t="str">
            <v>INTERFUND</v>
          </cell>
          <cell r="G1824">
            <v>-3640142.79</v>
          </cell>
          <cell r="H1824">
            <v>328419.15000000002</v>
          </cell>
          <cell r="I1824">
            <v>232648.79</v>
          </cell>
          <cell r="J1824">
            <v>121882.23</v>
          </cell>
          <cell r="K1824">
            <v>-71236.820000000007</v>
          </cell>
          <cell r="L1824">
            <v>-933007.9</v>
          </cell>
        </row>
        <row r="1825">
          <cell r="A1825" t="str">
            <v>U20</v>
          </cell>
          <cell r="C1825" t="str">
            <v>AGING</v>
          </cell>
          <cell r="E1825" t="str">
            <v>OTHER</v>
          </cell>
          <cell r="G1825">
            <v>7911768.6900000004</v>
          </cell>
          <cell r="H1825">
            <v>3365182.17</v>
          </cell>
          <cell r="I1825">
            <v>1334337.03</v>
          </cell>
          <cell r="J1825">
            <v>1061926.02</v>
          </cell>
          <cell r="K1825">
            <v>1465192.54</v>
          </cell>
          <cell r="L1825">
            <v>10023896.16</v>
          </cell>
        </row>
        <row r="1826">
          <cell r="A1826" t="str">
            <v>U20</v>
          </cell>
          <cell r="C1826" t="str">
            <v>AGING</v>
          </cell>
          <cell r="E1826" t="str">
            <v>TOTAL</v>
          </cell>
          <cell r="G1826">
            <v>129460581.77999999</v>
          </cell>
          <cell r="H1826">
            <v>25729127.009999998</v>
          </cell>
          <cell r="I1826">
            <v>18636947.039999999</v>
          </cell>
          <cell r="J1826">
            <v>11502543.85</v>
          </cell>
          <cell r="K1826">
            <v>12235295.16</v>
          </cell>
          <cell r="L1826">
            <v>50167108.030000001</v>
          </cell>
        </row>
        <row r="1827">
          <cell r="A1827" t="str">
            <v>AGENCY</v>
          </cell>
          <cell r="C1827" t="str">
            <v>DESC</v>
          </cell>
          <cell r="E1827" t="str">
            <v>UNITTYPE</v>
          </cell>
          <cell r="G1827" t="str">
            <v>COST</v>
          </cell>
          <cell r="H1827" t="str">
            <v>FTE</v>
          </cell>
          <cell r="I1827" t="str">
            <v>N/A</v>
          </cell>
          <cell r="J1827" t="str">
            <v>N/A</v>
          </cell>
          <cell r="K1827" t="str">
            <v>N/A</v>
          </cell>
          <cell r="L1827" t="str">
            <v>N/A</v>
          </cell>
        </row>
        <row r="1828">
          <cell r="A1828" t="str">
            <v>U20</v>
          </cell>
          <cell r="C1828" t="str">
            <v>COSTS</v>
          </cell>
          <cell r="E1828" t="str">
            <v>COLLAG</v>
          </cell>
          <cell r="G1828">
            <v>91479</v>
          </cell>
          <cell r="H1828">
            <v>0</v>
          </cell>
          <cell r="I1828" t="str">
            <v>N/A</v>
          </cell>
          <cell r="J1828" t="str">
            <v>N/A</v>
          </cell>
          <cell r="K1828" t="str">
            <v>N/A</v>
          </cell>
          <cell r="L1828" t="str">
            <v>N/A</v>
          </cell>
        </row>
        <row r="1829">
          <cell r="A1829" t="str">
            <v>U20</v>
          </cell>
          <cell r="C1829" t="str">
            <v>COSTS</v>
          </cell>
          <cell r="E1829" t="str">
            <v>ARD</v>
          </cell>
          <cell r="G1829">
            <v>0</v>
          </cell>
          <cell r="H1829">
            <v>0</v>
          </cell>
          <cell r="I1829" t="str">
            <v>N/A</v>
          </cell>
          <cell r="J1829" t="str">
            <v>N/A</v>
          </cell>
          <cell r="K1829" t="str">
            <v>N/A</v>
          </cell>
          <cell r="L1829" t="str">
            <v>N/A</v>
          </cell>
        </row>
        <row r="1830">
          <cell r="A1830" t="str">
            <v>U20</v>
          </cell>
          <cell r="C1830" t="str">
            <v>COSTS</v>
          </cell>
          <cell r="E1830" t="str">
            <v>CD</v>
          </cell>
          <cell r="G1830">
            <v>0</v>
          </cell>
          <cell r="H1830">
            <v>0</v>
          </cell>
          <cell r="I1830" t="str">
            <v>N/A</v>
          </cell>
          <cell r="J1830" t="str">
            <v>N/A</v>
          </cell>
          <cell r="K1830" t="str">
            <v>N/A</v>
          </cell>
          <cell r="L1830" t="str">
            <v>N/A</v>
          </cell>
        </row>
        <row r="1831">
          <cell r="A1831" t="str">
            <v>U20</v>
          </cell>
          <cell r="C1831" t="str">
            <v>COSTS</v>
          </cell>
          <cell r="E1831" t="str">
            <v>AGDBFO</v>
          </cell>
          <cell r="G1831">
            <v>0</v>
          </cell>
          <cell r="H1831">
            <v>0</v>
          </cell>
          <cell r="I1831" t="str">
            <v>N/A</v>
          </cell>
          <cell r="J1831" t="str">
            <v>N/A</v>
          </cell>
          <cell r="K1831" t="str">
            <v>N/A</v>
          </cell>
          <cell r="L1831" t="str">
            <v>N/A</v>
          </cell>
        </row>
        <row r="1832">
          <cell r="A1832" t="str">
            <v>U20</v>
          </cell>
          <cell r="C1832" t="str">
            <v>COSTS</v>
          </cell>
          <cell r="E1832" t="str">
            <v>PA</v>
          </cell>
          <cell r="G1832">
            <v>29289050</v>
          </cell>
          <cell r="H1832">
            <v>235.48</v>
          </cell>
          <cell r="I1832" t="str">
            <v>N/A</v>
          </cell>
          <cell r="J1832" t="str">
            <v>N/A</v>
          </cell>
          <cell r="K1832" t="str">
            <v>N/A</v>
          </cell>
          <cell r="L1832" t="str">
            <v>N/A</v>
          </cell>
        </row>
        <row r="1833">
          <cell r="A1833" t="str">
            <v>U20</v>
          </cell>
          <cell r="C1833" t="str">
            <v>COSTS</v>
          </cell>
          <cell r="E1833" t="str">
            <v>SL</v>
          </cell>
          <cell r="G1833">
            <v>210825</v>
          </cell>
          <cell r="H1833">
            <v>2.5</v>
          </cell>
          <cell r="I1833" t="str">
            <v>N/A</v>
          </cell>
          <cell r="J1833" t="str">
            <v>N/A</v>
          </cell>
          <cell r="K1833" t="str">
            <v>N/A</v>
          </cell>
          <cell r="L1833" t="str">
            <v>N/A</v>
          </cell>
        </row>
        <row r="1834">
          <cell r="A1834" t="str">
            <v>U20</v>
          </cell>
          <cell r="C1834" t="str">
            <v>COSTS</v>
          </cell>
          <cell r="E1834" t="str">
            <v>SA</v>
          </cell>
          <cell r="G1834">
            <v>136878</v>
          </cell>
          <cell r="H1834">
            <v>2</v>
          </cell>
          <cell r="I1834" t="str">
            <v>N/A</v>
          </cell>
          <cell r="J1834" t="str">
            <v>N/A</v>
          </cell>
          <cell r="K1834" t="str">
            <v>N/A</v>
          </cell>
          <cell r="L1834" t="str">
            <v>N/A</v>
          </cell>
        </row>
        <row r="1835">
          <cell r="A1835" t="str">
            <v>U20</v>
          </cell>
          <cell r="C1835" t="str">
            <v>COSTS</v>
          </cell>
          <cell r="E1835" t="str">
            <v>GO</v>
          </cell>
          <cell r="G1835">
            <v>0</v>
          </cell>
          <cell r="H1835">
            <v>0</v>
          </cell>
          <cell r="I1835" t="str">
            <v>N/A</v>
          </cell>
          <cell r="J1835" t="str">
            <v>N/A</v>
          </cell>
          <cell r="K1835" t="str">
            <v>N/A</v>
          </cell>
          <cell r="L1835" t="str">
            <v>N/A</v>
          </cell>
        </row>
        <row r="1836">
          <cell r="A1836" t="str">
            <v>U20</v>
          </cell>
          <cell r="C1836" t="str">
            <v>COSTS</v>
          </cell>
          <cell r="E1836" t="str">
            <v>LR</v>
          </cell>
          <cell r="G1836">
            <v>0</v>
          </cell>
          <cell r="H1836">
            <v>0</v>
          </cell>
          <cell r="I1836" t="str">
            <v>N/A</v>
          </cell>
          <cell r="J1836" t="str">
            <v>N/A</v>
          </cell>
          <cell r="K1836" t="str">
            <v>N/A</v>
          </cell>
          <cell r="L1836" t="str">
            <v>N/A</v>
          </cell>
        </row>
        <row r="1837">
          <cell r="A1837" t="str">
            <v>U20</v>
          </cell>
          <cell r="C1837" t="str">
            <v>COSTS</v>
          </cell>
          <cell r="E1837" t="str">
            <v>PS</v>
          </cell>
          <cell r="G1837">
            <v>0</v>
          </cell>
          <cell r="H1837">
            <v>0</v>
          </cell>
          <cell r="I1837" t="str">
            <v>N/A</v>
          </cell>
          <cell r="J1837" t="str">
            <v>N/A</v>
          </cell>
          <cell r="K1837" t="str">
            <v>N/A</v>
          </cell>
          <cell r="L1837" t="str">
            <v>N/A</v>
          </cell>
        </row>
        <row r="1838">
          <cell r="A1838" t="str">
            <v>U20</v>
          </cell>
          <cell r="C1838" t="str">
            <v>COSTS</v>
          </cell>
          <cell r="E1838" t="str">
            <v>TD</v>
          </cell>
          <cell r="G1838">
            <v>0</v>
          </cell>
          <cell r="H1838">
            <v>0</v>
          </cell>
          <cell r="I1838" t="str">
            <v>N/A</v>
          </cell>
          <cell r="J1838" t="str">
            <v>N/A</v>
          </cell>
          <cell r="K1838" t="str">
            <v>N/A</v>
          </cell>
          <cell r="L1838" t="str">
            <v>N/A</v>
          </cell>
        </row>
        <row r="1839">
          <cell r="A1839" t="str">
            <v>U20</v>
          </cell>
          <cell r="C1839" t="str">
            <v>COSTS</v>
          </cell>
          <cell r="E1839" t="str">
            <v>OTHER</v>
          </cell>
          <cell r="G1839">
            <v>0</v>
          </cell>
          <cell r="H1839">
            <v>0</v>
          </cell>
          <cell r="I1839" t="str">
            <v>N/A</v>
          </cell>
          <cell r="J1839" t="str">
            <v>N/A</v>
          </cell>
          <cell r="K1839" t="str">
            <v>N/A</v>
          </cell>
          <cell r="L1839" t="str">
            <v>N/A</v>
          </cell>
        </row>
        <row r="1840">
          <cell r="A1840" t="str">
            <v>U20</v>
          </cell>
          <cell r="C1840" t="str">
            <v>COSTS</v>
          </cell>
          <cell r="E1840" t="str">
            <v>TOTAL</v>
          </cell>
          <cell r="G1840">
            <v>29728232</v>
          </cell>
          <cell r="H1840">
            <v>239.98</v>
          </cell>
          <cell r="I1840" t="str">
            <v>N/A</v>
          </cell>
          <cell r="J1840" t="str">
            <v>N/A</v>
          </cell>
          <cell r="K1840" t="str">
            <v>N/A</v>
          </cell>
          <cell r="L1840" t="str">
            <v>N/A</v>
          </cell>
        </row>
        <row r="1841">
          <cell r="A1841" t="str">
            <v>AGENCY</v>
          </cell>
          <cell r="C1841" t="str">
            <v>DESC</v>
          </cell>
          <cell r="E1841" t="str">
            <v>WO_CAT</v>
          </cell>
          <cell r="G1841" t="str">
            <v>TAX</v>
          </cell>
          <cell r="H1841" t="str">
            <v>ACCT</v>
          </cell>
          <cell r="I1841" t="str">
            <v>INTERGOV</v>
          </cell>
          <cell r="J1841" t="str">
            <v>NOTESLOANS</v>
          </cell>
          <cell r="K1841" t="str">
            <v>INTERFUND</v>
          </cell>
          <cell r="L1841" t="str">
            <v>OTHER</v>
          </cell>
        </row>
        <row r="1842">
          <cell r="A1842" t="str">
            <v>U30</v>
          </cell>
          <cell r="C1842" t="str">
            <v>WO</v>
          </cell>
          <cell r="E1842" t="str">
            <v>RECWO</v>
          </cell>
          <cell r="G1842">
            <v>0</v>
          </cell>
          <cell r="H1842">
            <v>669734.13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A1843" t="str">
            <v>U30</v>
          </cell>
          <cell r="C1843" t="str">
            <v>WO</v>
          </cell>
          <cell r="E1843" t="str">
            <v>CONTRADJ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A1844" t="str">
            <v>U30</v>
          </cell>
          <cell r="C1844" t="str">
            <v>WO</v>
          </cell>
          <cell r="E1844" t="str">
            <v>INDIGWO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A1845" t="str">
            <v>U30</v>
          </cell>
          <cell r="C1845" t="str">
            <v>WO</v>
          </cell>
          <cell r="E1845" t="str">
            <v>TOTALWO</v>
          </cell>
          <cell r="G1845">
            <v>0</v>
          </cell>
          <cell r="H1845">
            <v>669734.13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A1846" t="str">
            <v>AGENCY</v>
          </cell>
          <cell r="C1846" t="str">
            <v>DESC</v>
          </cell>
          <cell r="E1846" t="str">
            <v>ARTYPE</v>
          </cell>
          <cell r="G1846" t="str">
            <v>CURRENT</v>
          </cell>
          <cell r="H1846">
            <v>130</v>
          </cell>
          <cell r="I1846">
            <v>3160</v>
          </cell>
          <cell r="J1846">
            <v>6190</v>
          </cell>
          <cell r="K1846">
            <v>91120</v>
          </cell>
          <cell r="L1846" t="str">
            <v>OVER120</v>
          </cell>
        </row>
        <row r="1847">
          <cell r="A1847" t="str">
            <v>U30</v>
          </cell>
          <cell r="C1847" t="str">
            <v>AGING</v>
          </cell>
          <cell r="E1847" t="str">
            <v>TAX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A1848" t="str">
            <v>U30</v>
          </cell>
          <cell r="C1848" t="str">
            <v>AGING</v>
          </cell>
          <cell r="E1848" t="str">
            <v>ACCT</v>
          </cell>
          <cell r="G1848">
            <v>4999835.32</v>
          </cell>
          <cell r="H1848">
            <v>10391896.82</v>
          </cell>
          <cell r="I1848">
            <v>5131938.71</v>
          </cell>
          <cell r="J1848">
            <v>2322733.85</v>
          </cell>
          <cell r="K1848">
            <v>1415179.52</v>
          </cell>
          <cell r="L1848">
            <v>11240714.32</v>
          </cell>
        </row>
        <row r="1849">
          <cell r="A1849" t="str">
            <v>U30</v>
          </cell>
          <cell r="C1849" t="str">
            <v>AGING</v>
          </cell>
          <cell r="E1849" t="str">
            <v>INTERGOV</v>
          </cell>
          <cell r="G1849">
            <v>19786887.13563687</v>
          </cell>
          <cell r="H1849">
            <v>4652865.7610284053</v>
          </cell>
          <cell r="I1849">
            <v>7823519.2055036509</v>
          </cell>
          <cell r="J1849">
            <v>2751842.3309309753</v>
          </cell>
          <cell r="K1849">
            <v>1952310.4290093223</v>
          </cell>
          <cell r="L1849">
            <v>3749244.2178907772</v>
          </cell>
        </row>
        <row r="1850">
          <cell r="A1850" t="str">
            <v>U30</v>
          </cell>
          <cell r="C1850" t="str">
            <v>AGING</v>
          </cell>
          <cell r="E1850" t="str">
            <v>NOTESLOAN</v>
          </cell>
          <cell r="G1850">
            <v>11071476.07</v>
          </cell>
          <cell r="H1850">
            <v>152305.79999999999</v>
          </cell>
          <cell r="I1850">
            <v>68059.37</v>
          </cell>
          <cell r="J1850">
            <v>151323</v>
          </cell>
          <cell r="K1850">
            <v>27681.75</v>
          </cell>
          <cell r="L1850">
            <v>1512965.83</v>
          </cell>
        </row>
        <row r="1851">
          <cell r="A1851" t="str">
            <v>U30</v>
          </cell>
          <cell r="C1851" t="str">
            <v>AGING</v>
          </cell>
          <cell r="E1851" t="str">
            <v>INTERFUND</v>
          </cell>
          <cell r="G1851">
            <v>9329554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 t="str">
            <v>U30</v>
          </cell>
          <cell r="C1852" t="str">
            <v>AGING</v>
          </cell>
          <cell r="E1852" t="str">
            <v>OTHER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 t="str">
            <v>U30</v>
          </cell>
          <cell r="C1853" t="str">
            <v>AGING</v>
          </cell>
          <cell r="E1853" t="str">
            <v>TOTAL</v>
          </cell>
          <cell r="G1853">
            <v>45187752.525636867</v>
          </cell>
          <cell r="H1853">
            <v>15197068.381028406</v>
          </cell>
          <cell r="I1853">
            <v>13023517.28550365</v>
          </cell>
          <cell r="J1853">
            <v>5225899.1809309758</v>
          </cell>
          <cell r="K1853">
            <v>3395171.6990093226</v>
          </cell>
          <cell r="L1853">
            <v>16502924.367890777</v>
          </cell>
        </row>
        <row r="1854">
          <cell r="A1854" t="str">
            <v>AGENCY</v>
          </cell>
          <cell r="C1854" t="str">
            <v>DESC</v>
          </cell>
          <cell r="E1854" t="str">
            <v>UNITTYPE</v>
          </cell>
          <cell r="G1854" t="str">
            <v>COST</v>
          </cell>
          <cell r="H1854" t="str">
            <v>FTE</v>
          </cell>
          <cell r="I1854" t="str">
            <v>N/A</v>
          </cell>
          <cell r="J1854" t="str">
            <v>N/A</v>
          </cell>
          <cell r="K1854" t="str">
            <v>N/A</v>
          </cell>
          <cell r="L1854" t="str">
            <v>N/A</v>
          </cell>
        </row>
        <row r="1855">
          <cell r="A1855" t="str">
            <v>U30</v>
          </cell>
          <cell r="C1855" t="str">
            <v>COSTS</v>
          </cell>
          <cell r="E1855" t="str">
            <v>COLLAG</v>
          </cell>
          <cell r="G1855">
            <v>88747.73</v>
          </cell>
          <cell r="H1855">
            <v>0</v>
          </cell>
          <cell r="I1855" t="str">
            <v>N/A</v>
          </cell>
          <cell r="J1855" t="str">
            <v>N/A</v>
          </cell>
          <cell r="K1855" t="str">
            <v>N/A</v>
          </cell>
          <cell r="L1855" t="str">
            <v>N/A</v>
          </cell>
        </row>
        <row r="1856">
          <cell r="A1856" t="str">
            <v>U30</v>
          </cell>
          <cell r="C1856" t="str">
            <v>COSTS</v>
          </cell>
          <cell r="E1856" t="str">
            <v>ARD</v>
          </cell>
          <cell r="G1856">
            <v>70972</v>
          </cell>
          <cell r="H1856">
            <v>1</v>
          </cell>
          <cell r="I1856" t="str">
            <v>N/A</v>
          </cell>
          <cell r="J1856" t="str">
            <v>N/A</v>
          </cell>
          <cell r="K1856" t="str">
            <v>N/A</v>
          </cell>
          <cell r="L1856" t="str">
            <v>N/A</v>
          </cell>
        </row>
        <row r="1857">
          <cell r="A1857" t="str">
            <v>U30</v>
          </cell>
          <cell r="C1857" t="str">
            <v>COSTS</v>
          </cell>
          <cell r="E1857" t="str">
            <v>CD</v>
          </cell>
          <cell r="G1857">
            <v>0</v>
          </cell>
          <cell r="H1857">
            <v>0</v>
          </cell>
          <cell r="I1857" t="str">
            <v>N/A</v>
          </cell>
          <cell r="J1857" t="str">
            <v>N/A</v>
          </cell>
          <cell r="K1857" t="str">
            <v>N/A</v>
          </cell>
          <cell r="L1857" t="str">
            <v>N/A</v>
          </cell>
        </row>
        <row r="1858">
          <cell r="A1858" t="str">
            <v>U30</v>
          </cell>
          <cell r="C1858" t="str">
            <v>COSTS</v>
          </cell>
          <cell r="E1858" t="str">
            <v>AGDBFO</v>
          </cell>
          <cell r="G1858">
            <v>123131.59999999998</v>
          </cell>
          <cell r="H1858">
            <v>2.75</v>
          </cell>
          <cell r="I1858" t="str">
            <v>N/A</v>
          </cell>
          <cell r="J1858" t="str">
            <v>N/A</v>
          </cell>
          <cell r="K1858" t="str">
            <v>N/A</v>
          </cell>
          <cell r="L1858" t="str">
            <v>N/A</v>
          </cell>
        </row>
        <row r="1859">
          <cell r="A1859" t="str">
            <v>U30</v>
          </cell>
          <cell r="C1859" t="str">
            <v>COSTS</v>
          </cell>
          <cell r="E1859" t="str">
            <v>PA</v>
          </cell>
          <cell r="G1859">
            <v>0</v>
          </cell>
          <cell r="H1859">
            <v>0</v>
          </cell>
          <cell r="I1859" t="str">
            <v>N/A</v>
          </cell>
          <cell r="J1859" t="str">
            <v>N/A</v>
          </cell>
          <cell r="K1859" t="str">
            <v>N/A</v>
          </cell>
          <cell r="L1859" t="str">
            <v>N/A</v>
          </cell>
        </row>
        <row r="1860">
          <cell r="A1860" t="str">
            <v>U30</v>
          </cell>
          <cell r="C1860" t="str">
            <v>COSTS</v>
          </cell>
          <cell r="E1860" t="str">
            <v>SL</v>
          </cell>
          <cell r="G1860">
            <v>91179</v>
          </cell>
          <cell r="H1860">
            <v>1.5</v>
          </cell>
          <cell r="I1860" t="str">
            <v>N/A</v>
          </cell>
          <cell r="J1860" t="str">
            <v>N/A</v>
          </cell>
          <cell r="K1860" t="str">
            <v>N/A</v>
          </cell>
          <cell r="L1860" t="str">
            <v>N/A</v>
          </cell>
        </row>
        <row r="1861">
          <cell r="A1861" t="str">
            <v>U30</v>
          </cell>
          <cell r="C1861" t="str">
            <v>COSTS</v>
          </cell>
          <cell r="E1861" t="str">
            <v>SA</v>
          </cell>
          <cell r="G1861">
            <v>91179</v>
          </cell>
          <cell r="H1861">
            <v>1.5</v>
          </cell>
          <cell r="I1861" t="str">
            <v>N/A</v>
          </cell>
          <cell r="J1861" t="str">
            <v>N/A</v>
          </cell>
          <cell r="K1861" t="str">
            <v>N/A</v>
          </cell>
          <cell r="L1861" t="str">
            <v>N/A</v>
          </cell>
        </row>
        <row r="1862">
          <cell r="A1862" t="str">
            <v>U30</v>
          </cell>
          <cell r="C1862" t="str">
            <v>COSTS</v>
          </cell>
          <cell r="E1862" t="str">
            <v>GO</v>
          </cell>
          <cell r="G1862">
            <v>56969</v>
          </cell>
          <cell r="H1862">
            <v>1</v>
          </cell>
          <cell r="I1862" t="str">
            <v>N/A</v>
          </cell>
          <cell r="J1862" t="str">
            <v>N/A</v>
          </cell>
          <cell r="K1862" t="str">
            <v>N/A</v>
          </cell>
          <cell r="L1862" t="str">
            <v>N/A</v>
          </cell>
        </row>
        <row r="1863">
          <cell r="A1863" t="str">
            <v>U30</v>
          </cell>
          <cell r="C1863" t="str">
            <v>COSTS</v>
          </cell>
          <cell r="E1863" t="str">
            <v>LR</v>
          </cell>
          <cell r="G1863">
            <v>0</v>
          </cell>
          <cell r="H1863">
            <v>0</v>
          </cell>
          <cell r="I1863" t="str">
            <v>N/A</v>
          </cell>
          <cell r="J1863" t="str">
            <v>N/A</v>
          </cell>
          <cell r="K1863" t="str">
            <v>N/A</v>
          </cell>
          <cell r="L1863" t="str">
            <v>N/A</v>
          </cell>
        </row>
        <row r="1864">
          <cell r="A1864" t="str">
            <v>U30</v>
          </cell>
          <cell r="C1864" t="str">
            <v>COSTS</v>
          </cell>
          <cell r="E1864" t="str">
            <v>PS</v>
          </cell>
          <cell r="G1864">
            <v>0</v>
          </cell>
          <cell r="H1864">
            <v>0</v>
          </cell>
          <cell r="I1864" t="str">
            <v>N/A</v>
          </cell>
          <cell r="J1864" t="str">
            <v>N/A</v>
          </cell>
          <cell r="K1864" t="str">
            <v>N/A</v>
          </cell>
          <cell r="L1864" t="str">
            <v>N/A</v>
          </cell>
        </row>
        <row r="1865">
          <cell r="A1865" t="str">
            <v>U30</v>
          </cell>
          <cell r="C1865" t="str">
            <v>COSTS</v>
          </cell>
          <cell r="E1865" t="str">
            <v>TD</v>
          </cell>
          <cell r="G1865">
            <v>0</v>
          </cell>
          <cell r="H1865">
            <v>0</v>
          </cell>
          <cell r="I1865" t="str">
            <v>N/A</v>
          </cell>
          <cell r="J1865" t="str">
            <v>N/A</v>
          </cell>
          <cell r="K1865" t="str">
            <v>N/A</v>
          </cell>
          <cell r="L1865" t="str">
            <v>N/A</v>
          </cell>
        </row>
        <row r="1866">
          <cell r="A1866" t="str">
            <v>U30</v>
          </cell>
          <cell r="C1866" t="str">
            <v>COSTS</v>
          </cell>
          <cell r="E1866" t="str">
            <v>OTHER</v>
          </cell>
          <cell r="G1866">
            <v>0</v>
          </cell>
          <cell r="H1866">
            <v>0</v>
          </cell>
          <cell r="I1866" t="str">
            <v>N/A</v>
          </cell>
          <cell r="J1866" t="str">
            <v>N/A</v>
          </cell>
          <cell r="K1866" t="str">
            <v>N/A</v>
          </cell>
          <cell r="L1866" t="str">
            <v>N/A</v>
          </cell>
        </row>
        <row r="1867">
          <cell r="A1867" t="str">
            <v>U30</v>
          </cell>
          <cell r="C1867" t="str">
            <v>COSTS</v>
          </cell>
          <cell r="E1867" t="str">
            <v>TOTAL</v>
          </cell>
          <cell r="G1867">
            <v>522178.32999999996</v>
          </cell>
          <cell r="H1867">
            <v>7.75</v>
          </cell>
          <cell r="I1867" t="str">
            <v>N/A</v>
          </cell>
          <cell r="J1867" t="str">
            <v>N/A</v>
          </cell>
          <cell r="K1867" t="str">
            <v>N/A</v>
          </cell>
          <cell r="L1867" t="str">
            <v>N/A</v>
          </cell>
        </row>
        <row r="1868">
          <cell r="A1868" t="str">
            <v>AGENCY</v>
          </cell>
          <cell r="C1868" t="str">
            <v>DESC</v>
          </cell>
          <cell r="E1868" t="str">
            <v>WO_CAT</v>
          </cell>
          <cell r="G1868" t="str">
            <v>TAX</v>
          </cell>
          <cell r="H1868" t="str">
            <v>ACCT</v>
          </cell>
          <cell r="I1868" t="str">
            <v>INTERGOV</v>
          </cell>
          <cell r="J1868" t="str">
            <v>NOTESLOANS</v>
          </cell>
          <cell r="K1868" t="str">
            <v>INTERFUND</v>
          </cell>
          <cell r="L1868" t="str">
            <v>OTHER</v>
          </cell>
        </row>
        <row r="1869">
          <cell r="A1869" t="str">
            <v>U40</v>
          </cell>
          <cell r="C1869" t="str">
            <v>WO</v>
          </cell>
          <cell r="E1869" t="str">
            <v>RECWO</v>
          </cell>
          <cell r="G1869">
            <v>0</v>
          </cell>
          <cell r="H1869">
            <v>788488.45</v>
          </cell>
          <cell r="I1869">
            <v>0</v>
          </cell>
          <cell r="J1869">
            <v>197090.67</v>
          </cell>
          <cell r="K1869">
            <v>0</v>
          </cell>
          <cell r="L1869">
            <v>0</v>
          </cell>
        </row>
        <row r="1870">
          <cell r="A1870" t="str">
            <v>U40</v>
          </cell>
          <cell r="C1870" t="str">
            <v>WO</v>
          </cell>
          <cell r="E1870" t="str">
            <v>CONTRADJ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 t="str">
            <v>U40</v>
          </cell>
          <cell r="C1871" t="str">
            <v>WO</v>
          </cell>
          <cell r="E1871" t="str">
            <v>INDIGWO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 t="str">
            <v>U40</v>
          </cell>
          <cell r="C1872" t="str">
            <v>WO</v>
          </cell>
          <cell r="E1872" t="str">
            <v>TOTALWO</v>
          </cell>
          <cell r="G1872">
            <v>0</v>
          </cell>
          <cell r="H1872">
            <v>788488.45</v>
          </cell>
          <cell r="I1872">
            <v>0</v>
          </cell>
          <cell r="J1872">
            <v>197090.67</v>
          </cell>
          <cell r="K1872">
            <v>0</v>
          </cell>
          <cell r="L1872">
            <v>0</v>
          </cell>
        </row>
        <row r="1873">
          <cell r="A1873" t="str">
            <v>AGENCY</v>
          </cell>
          <cell r="C1873" t="str">
            <v>DESC</v>
          </cell>
          <cell r="E1873" t="str">
            <v>ARTYPE</v>
          </cell>
          <cell r="G1873" t="str">
            <v>CURRENT</v>
          </cell>
          <cell r="H1873">
            <v>130</v>
          </cell>
          <cell r="I1873">
            <v>3160</v>
          </cell>
          <cell r="J1873">
            <v>6190</v>
          </cell>
          <cell r="K1873">
            <v>91120</v>
          </cell>
          <cell r="L1873" t="str">
            <v>OVER120</v>
          </cell>
        </row>
        <row r="1874">
          <cell r="A1874" t="str">
            <v>U40</v>
          </cell>
          <cell r="C1874" t="str">
            <v>AGING</v>
          </cell>
          <cell r="E1874" t="str">
            <v>TAX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 t="str">
            <v>U40</v>
          </cell>
          <cell r="C1875" t="str">
            <v>AGING</v>
          </cell>
          <cell r="E1875" t="str">
            <v>ACCT</v>
          </cell>
          <cell r="G1875">
            <v>0</v>
          </cell>
          <cell r="H1875">
            <v>196863</v>
          </cell>
          <cell r="I1875">
            <v>126560</v>
          </cell>
          <cell r="J1875">
            <v>150391</v>
          </cell>
          <cell r="K1875">
            <v>77224</v>
          </cell>
          <cell r="L1875">
            <v>1939876</v>
          </cell>
        </row>
        <row r="1876">
          <cell r="A1876" t="str">
            <v>U40</v>
          </cell>
          <cell r="C1876" t="str">
            <v>AGING</v>
          </cell>
          <cell r="E1876" t="str">
            <v>INTERGOV</v>
          </cell>
          <cell r="G1876">
            <v>3252025.44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 t="str">
            <v>U40</v>
          </cell>
          <cell r="C1877" t="str">
            <v>AGING</v>
          </cell>
          <cell r="E1877" t="str">
            <v>NOTESLOAN</v>
          </cell>
          <cell r="G1877">
            <v>3708222.7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1224386.31</v>
          </cell>
        </row>
        <row r="1878">
          <cell r="A1878" t="str">
            <v>U40</v>
          </cell>
          <cell r="C1878" t="str">
            <v>AGING</v>
          </cell>
          <cell r="E1878" t="str">
            <v>INTERFUND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 t="str">
            <v>U40</v>
          </cell>
          <cell r="C1879" t="str">
            <v>AGING</v>
          </cell>
          <cell r="E1879" t="str">
            <v>OTHER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 t="str">
            <v>U40</v>
          </cell>
          <cell r="C1880" t="str">
            <v>AGING</v>
          </cell>
          <cell r="E1880" t="str">
            <v>TOTAL</v>
          </cell>
          <cell r="G1880">
            <v>6960248.1400000006</v>
          </cell>
          <cell r="H1880">
            <v>196863</v>
          </cell>
          <cell r="I1880">
            <v>126560</v>
          </cell>
          <cell r="J1880">
            <v>150391</v>
          </cell>
          <cell r="K1880">
            <v>77224</v>
          </cell>
          <cell r="L1880">
            <v>3164262.31</v>
          </cell>
        </row>
        <row r="1881">
          <cell r="A1881" t="str">
            <v>AGENCY</v>
          </cell>
          <cell r="C1881" t="str">
            <v>DESC</v>
          </cell>
          <cell r="E1881" t="str">
            <v>UNITTYPE</v>
          </cell>
          <cell r="G1881" t="str">
            <v>COST</v>
          </cell>
          <cell r="H1881" t="str">
            <v>FTE</v>
          </cell>
          <cell r="I1881" t="str">
            <v>N/A</v>
          </cell>
          <cell r="J1881" t="str">
            <v>N/A</v>
          </cell>
          <cell r="K1881" t="str">
            <v>N/A</v>
          </cell>
          <cell r="L1881" t="str">
            <v>N/A</v>
          </cell>
        </row>
        <row r="1882">
          <cell r="A1882" t="str">
            <v>U40</v>
          </cell>
          <cell r="C1882" t="str">
            <v>COSTS</v>
          </cell>
          <cell r="E1882" t="str">
            <v>COLLAG</v>
          </cell>
          <cell r="G1882">
            <v>73699.929999999993</v>
          </cell>
          <cell r="H1882">
            <v>0</v>
          </cell>
          <cell r="I1882" t="str">
            <v>N/A</v>
          </cell>
          <cell r="J1882" t="str">
            <v>N/A</v>
          </cell>
          <cell r="K1882" t="str">
            <v>N/A</v>
          </cell>
          <cell r="L1882" t="str">
            <v>N/A</v>
          </cell>
        </row>
        <row r="1883">
          <cell r="A1883" t="str">
            <v>U40</v>
          </cell>
          <cell r="C1883" t="str">
            <v>COSTS</v>
          </cell>
          <cell r="E1883" t="str">
            <v>ARD</v>
          </cell>
          <cell r="G1883">
            <v>0</v>
          </cell>
          <cell r="H1883">
            <v>0</v>
          </cell>
          <cell r="I1883" t="str">
            <v>N/A</v>
          </cell>
          <cell r="J1883" t="str">
            <v>N/A</v>
          </cell>
          <cell r="K1883" t="str">
            <v>N/A</v>
          </cell>
          <cell r="L1883" t="str">
            <v>N/A</v>
          </cell>
        </row>
        <row r="1884">
          <cell r="A1884" t="str">
            <v>U40</v>
          </cell>
          <cell r="C1884" t="str">
            <v>COSTS</v>
          </cell>
          <cell r="E1884" t="str">
            <v>CD</v>
          </cell>
          <cell r="G1884">
            <v>0</v>
          </cell>
          <cell r="H1884">
            <v>0</v>
          </cell>
          <cell r="I1884" t="str">
            <v>N/A</v>
          </cell>
          <cell r="J1884" t="str">
            <v>N/A</v>
          </cell>
          <cell r="K1884" t="str">
            <v>N/A</v>
          </cell>
          <cell r="L1884" t="str">
            <v>N/A</v>
          </cell>
        </row>
        <row r="1885">
          <cell r="A1885" t="str">
            <v>U40</v>
          </cell>
          <cell r="C1885" t="str">
            <v>COSTS</v>
          </cell>
          <cell r="E1885" t="str">
            <v>AGDBFO</v>
          </cell>
          <cell r="G1885">
            <v>0</v>
          </cell>
          <cell r="H1885">
            <v>0</v>
          </cell>
          <cell r="I1885" t="str">
            <v>N/A</v>
          </cell>
          <cell r="J1885" t="str">
            <v>N/A</v>
          </cell>
          <cell r="K1885" t="str">
            <v>N/A</v>
          </cell>
          <cell r="L1885" t="str">
            <v>N/A</v>
          </cell>
        </row>
        <row r="1886">
          <cell r="A1886" t="str">
            <v>U40</v>
          </cell>
          <cell r="C1886" t="str">
            <v>COSTS</v>
          </cell>
          <cell r="E1886" t="str">
            <v>PA</v>
          </cell>
          <cell r="G1886">
            <v>0</v>
          </cell>
          <cell r="H1886">
            <v>0</v>
          </cell>
          <cell r="I1886" t="str">
            <v>N/A</v>
          </cell>
          <cell r="J1886" t="str">
            <v>N/A</v>
          </cell>
          <cell r="K1886" t="str">
            <v>N/A</v>
          </cell>
          <cell r="L1886" t="str">
            <v>N/A</v>
          </cell>
        </row>
        <row r="1887">
          <cell r="A1887" t="str">
            <v>U40</v>
          </cell>
          <cell r="C1887" t="str">
            <v>COSTS</v>
          </cell>
          <cell r="E1887" t="str">
            <v>SL</v>
          </cell>
          <cell r="G1887">
            <v>66193.23</v>
          </cell>
          <cell r="H1887">
            <v>1</v>
          </cell>
          <cell r="I1887" t="str">
            <v>N/A</v>
          </cell>
          <cell r="J1887" t="str">
            <v>N/A</v>
          </cell>
          <cell r="K1887" t="str">
            <v>N/A</v>
          </cell>
          <cell r="L1887" t="str">
            <v>N/A</v>
          </cell>
        </row>
        <row r="1888">
          <cell r="A1888" t="str">
            <v>U40</v>
          </cell>
          <cell r="C1888" t="str">
            <v>COSTS</v>
          </cell>
          <cell r="E1888" t="str">
            <v>SA</v>
          </cell>
          <cell r="G1888">
            <v>29898.69</v>
          </cell>
          <cell r="H1888">
            <v>0.5</v>
          </cell>
          <cell r="I1888" t="str">
            <v>N/A</v>
          </cell>
          <cell r="J1888" t="str">
            <v>N/A</v>
          </cell>
          <cell r="K1888" t="str">
            <v>N/A</v>
          </cell>
          <cell r="L1888" t="str">
            <v>N/A</v>
          </cell>
        </row>
        <row r="1889">
          <cell r="A1889" t="str">
            <v>U40</v>
          </cell>
          <cell r="C1889" t="str">
            <v>COSTS</v>
          </cell>
          <cell r="E1889" t="str">
            <v>GO</v>
          </cell>
          <cell r="G1889">
            <v>74033.58</v>
          </cell>
          <cell r="H1889">
            <v>1</v>
          </cell>
          <cell r="I1889" t="str">
            <v>N/A</v>
          </cell>
          <cell r="J1889" t="str">
            <v>N/A</v>
          </cell>
          <cell r="K1889" t="str">
            <v>N/A</v>
          </cell>
          <cell r="L1889" t="str">
            <v>N/A</v>
          </cell>
        </row>
        <row r="1890">
          <cell r="A1890" t="str">
            <v>U40</v>
          </cell>
          <cell r="C1890" t="str">
            <v>COSTS</v>
          </cell>
          <cell r="E1890" t="str">
            <v>LR</v>
          </cell>
          <cell r="G1890">
            <v>0</v>
          </cell>
          <cell r="H1890">
            <v>0</v>
          </cell>
          <cell r="I1890" t="str">
            <v>N/A</v>
          </cell>
          <cell r="J1890" t="str">
            <v>N/A</v>
          </cell>
          <cell r="K1890" t="str">
            <v>N/A</v>
          </cell>
          <cell r="L1890" t="str">
            <v>N/A</v>
          </cell>
        </row>
        <row r="1891">
          <cell r="A1891" t="str">
            <v>U40</v>
          </cell>
          <cell r="C1891" t="str">
            <v>COSTS</v>
          </cell>
          <cell r="E1891" t="str">
            <v>PS</v>
          </cell>
          <cell r="G1891">
            <v>0</v>
          </cell>
          <cell r="H1891">
            <v>0</v>
          </cell>
          <cell r="I1891" t="str">
            <v>N/A</v>
          </cell>
          <cell r="J1891" t="str">
            <v>N/A</v>
          </cell>
          <cell r="K1891" t="str">
            <v>N/A</v>
          </cell>
          <cell r="L1891" t="str">
            <v>N/A</v>
          </cell>
        </row>
        <row r="1892">
          <cell r="A1892" t="str">
            <v>U40</v>
          </cell>
          <cell r="C1892" t="str">
            <v>COSTS</v>
          </cell>
          <cell r="E1892" t="str">
            <v>TD</v>
          </cell>
          <cell r="G1892">
            <v>0</v>
          </cell>
          <cell r="H1892">
            <v>0</v>
          </cell>
          <cell r="I1892" t="str">
            <v>N/A</v>
          </cell>
          <cell r="J1892" t="str">
            <v>N/A</v>
          </cell>
          <cell r="K1892" t="str">
            <v>N/A</v>
          </cell>
          <cell r="L1892" t="str">
            <v>N/A</v>
          </cell>
        </row>
        <row r="1893">
          <cell r="A1893" t="str">
            <v>U40</v>
          </cell>
          <cell r="C1893" t="str">
            <v>COSTS</v>
          </cell>
          <cell r="E1893" t="str">
            <v>OTHER</v>
          </cell>
          <cell r="G1893">
            <v>0</v>
          </cell>
          <cell r="H1893">
            <v>0</v>
          </cell>
          <cell r="I1893" t="str">
            <v>N/A</v>
          </cell>
          <cell r="J1893" t="str">
            <v>N/A</v>
          </cell>
          <cell r="K1893" t="str">
            <v>N/A</v>
          </cell>
          <cell r="L1893" t="str">
            <v>N/A</v>
          </cell>
        </row>
        <row r="1894">
          <cell r="A1894" t="str">
            <v>U40</v>
          </cell>
          <cell r="C1894" t="str">
            <v>COSTS</v>
          </cell>
          <cell r="E1894" t="str">
            <v>TOTAL</v>
          </cell>
          <cell r="G1894">
            <v>243825.43</v>
          </cell>
          <cell r="H1894">
            <v>2.5</v>
          </cell>
          <cell r="I1894" t="str">
            <v>N/A</v>
          </cell>
          <cell r="J1894" t="str">
            <v>N/A</v>
          </cell>
          <cell r="K1894" t="str">
            <v>N/A</v>
          </cell>
          <cell r="L1894" t="str">
            <v>N/A</v>
          </cell>
        </row>
        <row r="1895">
          <cell r="A1895" t="str">
            <v>AGENCY</v>
          </cell>
          <cell r="C1895" t="str">
            <v>DESC</v>
          </cell>
          <cell r="E1895" t="str">
            <v>WO_CAT</v>
          </cell>
          <cell r="G1895" t="str">
            <v>TAX</v>
          </cell>
          <cell r="H1895" t="str">
            <v>ACCT</v>
          </cell>
          <cell r="I1895" t="str">
            <v>INTERGOV</v>
          </cell>
          <cell r="J1895" t="str">
            <v>NOTESLOANS</v>
          </cell>
          <cell r="K1895" t="str">
            <v>INTERFUND</v>
          </cell>
          <cell r="L1895" t="str">
            <v>OTHER</v>
          </cell>
        </row>
        <row r="1896">
          <cell r="A1896" t="str">
            <v>U50</v>
          </cell>
          <cell r="C1896" t="str">
            <v>WO</v>
          </cell>
          <cell r="E1896" t="str">
            <v>RECWO</v>
          </cell>
          <cell r="G1896">
            <v>0</v>
          </cell>
          <cell r="H1896">
            <v>1265457.68</v>
          </cell>
          <cell r="I1896">
            <v>0</v>
          </cell>
          <cell r="J1896">
            <v>0</v>
          </cell>
          <cell r="K1896">
            <v>0</v>
          </cell>
          <cell r="L1896">
            <v>17338.830000000002</v>
          </cell>
        </row>
        <row r="1897">
          <cell r="A1897" t="str">
            <v>U50</v>
          </cell>
          <cell r="C1897" t="str">
            <v>WO</v>
          </cell>
          <cell r="E1897" t="str">
            <v>CONTRADJ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A1898" t="str">
            <v>U50</v>
          </cell>
          <cell r="C1898" t="str">
            <v>WO</v>
          </cell>
          <cell r="E1898" t="str">
            <v>INDIGWO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A1899" t="str">
            <v>U50</v>
          </cell>
          <cell r="C1899" t="str">
            <v>WO</v>
          </cell>
          <cell r="E1899" t="str">
            <v>TOTALWO</v>
          </cell>
          <cell r="G1899">
            <v>0</v>
          </cell>
          <cell r="H1899">
            <v>1265457.68</v>
          </cell>
          <cell r="I1899">
            <v>0</v>
          </cell>
          <cell r="J1899">
            <v>0</v>
          </cell>
          <cell r="K1899">
            <v>0</v>
          </cell>
          <cell r="L1899">
            <v>17338.830000000002</v>
          </cell>
        </row>
        <row r="1900">
          <cell r="A1900" t="str">
            <v>AGENCY</v>
          </cell>
          <cell r="C1900" t="str">
            <v>DESC</v>
          </cell>
          <cell r="E1900" t="str">
            <v>ARTYPE</v>
          </cell>
          <cell r="G1900" t="str">
            <v>CURRENT</v>
          </cell>
          <cell r="H1900">
            <v>130</v>
          </cell>
          <cell r="I1900">
            <v>3160</v>
          </cell>
          <cell r="J1900">
            <v>6190</v>
          </cell>
          <cell r="K1900">
            <v>91120</v>
          </cell>
          <cell r="L1900" t="str">
            <v>OVER120</v>
          </cell>
        </row>
        <row r="1901">
          <cell r="A1901" t="str">
            <v>U50</v>
          </cell>
          <cell r="C1901" t="str">
            <v>AGING</v>
          </cell>
          <cell r="E1901" t="str">
            <v>TAX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A1902" t="str">
            <v>U50</v>
          </cell>
          <cell r="C1902" t="str">
            <v>AGING</v>
          </cell>
          <cell r="E1902" t="str">
            <v>ACCT</v>
          </cell>
          <cell r="G1902">
            <v>2223937</v>
          </cell>
          <cell r="H1902">
            <v>168578.69</v>
          </cell>
          <cell r="I1902">
            <v>2528072.44</v>
          </cell>
          <cell r="J1902">
            <v>19451.669999999998</v>
          </cell>
          <cell r="K1902">
            <v>64035.3</v>
          </cell>
          <cell r="L1902">
            <v>2378822.2200000002</v>
          </cell>
        </row>
        <row r="1903">
          <cell r="A1903" t="str">
            <v>U50</v>
          </cell>
          <cell r="C1903" t="str">
            <v>AGING</v>
          </cell>
          <cell r="E1903" t="str">
            <v>INTERGOV</v>
          </cell>
          <cell r="G1903">
            <v>5278614.8099999996</v>
          </cell>
          <cell r="H1903">
            <v>99410.559999999998</v>
          </cell>
          <cell r="I1903">
            <v>59043.9</v>
          </cell>
          <cell r="J1903">
            <v>24593.47</v>
          </cell>
          <cell r="K1903">
            <v>8261.11</v>
          </cell>
          <cell r="L1903">
            <v>30545.200000000001</v>
          </cell>
        </row>
        <row r="1904">
          <cell r="A1904" t="str">
            <v>U50</v>
          </cell>
          <cell r="C1904" t="str">
            <v>AGING</v>
          </cell>
          <cell r="E1904" t="str">
            <v>NOTESLOAN</v>
          </cell>
          <cell r="G1904">
            <v>3972347.09</v>
          </cell>
          <cell r="H1904">
            <v>0</v>
          </cell>
          <cell r="I1904">
            <v>1120</v>
          </cell>
          <cell r="J1904">
            <v>0</v>
          </cell>
          <cell r="K1904">
            <v>0</v>
          </cell>
          <cell r="L1904">
            <v>1468810.16</v>
          </cell>
        </row>
        <row r="1905">
          <cell r="A1905" t="str">
            <v>U50</v>
          </cell>
          <cell r="C1905" t="str">
            <v>AGING</v>
          </cell>
          <cell r="E1905" t="str">
            <v>INTERFUND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A1906" t="str">
            <v>U50</v>
          </cell>
          <cell r="C1906" t="str">
            <v>AGING</v>
          </cell>
          <cell r="E1906" t="str">
            <v>OTHER</v>
          </cell>
          <cell r="G1906">
            <v>183606.36</v>
          </cell>
          <cell r="H1906">
            <v>0</v>
          </cell>
          <cell r="I1906">
            <v>772.71</v>
          </cell>
          <cell r="J1906">
            <v>137.91</v>
          </cell>
          <cell r="K1906">
            <v>1484.55</v>
          </cell>
          <cell r="L1906">
            <v>47509.27</v>
          </cell>
        </row>
        <row r="1907">
          <cell r="A1907" t="str">
            <v>U50</v>
          </cell>
          <cell r="C1907" t="str">
            <v>AGING</v>
          </cell>
          <cell r="E1907" t="str">
            <v>TOTAL</v>
          </cell>
          <cell r="G1907">
            <v>11658505.259999998</v>
          </cell>
          <cell r="H1907">
            <v>267989.25</v>
          </cell>
          <cell r="I1907">
            <v>2589009.0499999998</v>
          </cell>
          <cell r="J1907">
            <v>44183.05</v>
          </cell>
          <cell r="K1907">
            <v>73780.960000000006</v>
          </cell>
          <cell r="L1907">
            <v>3925686.85</v>
          </cell>
        </row>
        <row r="1908">
          <cell r="A1908" t="str">
            <v>AGENCY</v>
          </cell>
          <cell r="C1908" t="str">
            <v>DESC</v>
          </cell>
          <cell r="E1908" t="str">
            <v>UNITTYPE</v>
          </cell>
          <cell r="G1908" t="str">
            <v>COST</v>
          </cell>
          <cell r="H1908" t="str">
            <v>FTE</v>
          </cell>
          <cell r="I1908" t="str">
            <v>N/A</v>
          </cell>
          <cell r="J1908" t="str">
            <v>N/A</v>
          </cell>
          <cell r="K1908" t="str">
            <v>N/A</v>
          </cell>
          <cell r="L1908" t="str">
            <v>N/A</v>
          </cell>
        </row>
        <row r="1909">
          <cell r="A1909" t="str">
            <v>U50</v>
          </cell>
          <cell r="C1909" t="str">
            <v>COSTS</v>
          </cell>
          <cell r="E1909" t="str">
            <v>COLLAG</v>
          </cell>
          <cell r="G1909">
            <v>189309.19</v>
          </cell>
          <cell r="H1909">
            <v>0</v>
          </cell>
          <cell r="I1909" t="str">
            <v>N/A</v>
          </cell>
          <cell r="J1909" t="str">
            <v>N/A</v>
          </cell>
          <cell r="K1909" t="str">
            <v>N/A</v>
          </cell>
          <cell r="L1909" t="str">
            <v>N/A</v>
          </cell>
        </row>
        <row r="1910">
          <cell r="A1910" t="str">
            <v>U50</v>
          </cell>
          <cell r="C1910" t="str">
            <v>COSTS</v>
          </cell>
          <cell r="E1910" t="str">
            <v>ARD</v>
          </cell>
          <cell r="G1910">
            <v>0</v>
          </cell>
          <cell r="H1910">
            <v>0</v>
          </cell>
          <cell r="I1910" t="str">
            <v>N/A</v>
          </cell>
          <cell r="J1910" t="str">
            <v>N/A</v>
          </cell>
          <cell r="K1910" t="str">
            <v>N/A</v>
          </cell>
          <cell r="L1910" t="str">
            <v>N/A</v>
          </cell>
        </row>
        <row r="1911">
          <cell r="A1911" t="str">
            <v>U50</v>
          </cell>
          <cell r="C1911" t="str">
            <v>COSTS</v>
          </cell>
          <cell r="E1911" t="str">
            <v>CD</v>
          </cell>
          <cell r="G1911">
            <v>0</v>
          </cell>
          <cell r="H1911">
            <v>0</v>
          </cell>
          <cell r="I1911" t="str">
            <v>N/A</v>
          </cell>
          <cell r="J1911" t="str">
            <v>N/A</v>
          </cell>
          <cell r="K1911" t="str">
            <v>N/A</v>
          </cell>
          <cell r="L1911" t="str">
            <v>N/A</v>
          </cell>
        </row>
        <row r="1912">
          <cell r="A1912" t="str">
            <v>U50</v>
          </cell>
          <cell r="C1912" t="str">
            <v>COSTS</v>
          </cell>
          <cell r="E1912" t="str">
            <v>AGDBFO</v>
          </cell>
          <cell r="G1912">
            <v>0</v>
          </cell>
          <cell r="H1912">
            <v>0</v>
          </cell>
          <cell r="I1912" t="str">
            <v>N/A</v>
          </cell>
          <cell r="J1912" t="str">
            <v>N/A</v>
          </cell>
          <cell r="K1912" t="str">
            <v>N/A</v>
          </cell>
          <cell r="L1912" t="str">
            <v>N/A</v>
          </cell>
        </row>
        <row r="1913">
          <cell r="A1913" t="str">
            <v>U50</v>
          </cell>
          <cell r="C1913" t="str">
            <v>COSTS</v>
          </cell>
          <cell r="E1913" t="str">
            <v>PA</v>
          </cell>
          <cell r="G1913">
            <v>0</v>
          </cell>
          <cell r="H1913">
            <v>0</v>
          </cell>
          <cell r="I1913" t="str">
            <v>N/A</v>
          </cell>
          <cell r="J1913" t="str">
            <v>N/A</v>
          </cell>
          <cell r="K1913" t="str">
            <v>N/A</v>
          </cell>
          <cell r="L1913" t="str">
            <v>N/A</v>
          </cell>
        </row>
        <row r="1914">
          <cell r="A1914" t="str">
            <v>U50</v>
          </cell>
          <cell r="C1914" t="str">
            <v>COSTS</v>
          </cell>
          <cell r="E1914" t="str">
            <v>SL</v>
          </cell>
          <cell r="G1914">
            <v>14498.29</v>
          </cell>
          <cell r="H1914">
            <v>0.72</v>
          </cell>
          <cell r="I1914" t="str">
            <v>N/A</v>
          </cell>
          <cell r="J1914" t="str">
            <v>N/A</v>
          </cell>
          <cell r="K1914" t="str">
            <v>N/A</v>
          </cell>
          <cell r="L1914" t="str">
            <v>N/A</v>
          </cell>
        </row>
        <row r="1915">
          <cell r="A1915" t="str">
            <v>U50</v>
          </cell>
          <cell r="C1915" t="str">
            <v>COSTS</v>
          </cell>
          <cell r="E1915" t="str">
            <v>SA</v>
          </cell>
          <cell r="G1915">
            <v>23288.98</v>
          </cell>
          <cell r="H1915">
            <v>1.38</v>
          </cell>
          <cell r="I1915" t="str">
            <v>N/A</v>
          </cell>
          <cell r="J1915" t="str">
            <v>N/A</v>
          </cell>
          <cell r="K1915" t="str">
            <v>N/A</v>
          </cell>
          <cell r="L1915" t="str">
            <v>N/A</v>
          </cell>
        </row>
        <row r="1916">
          <cell r="A1916" t="str">
            <v>U50</v>
          </cell>
          <cell r="C1916" t="str">
            <v>COSTS</v>
          </cell>
          <cell r="E1916" t="str">
            <v>GO</v>
          </cell>
          <cell r="G1916">
            <v>0</v>
          </cell>
          <cell r="H1916">
            <v>0</v>
          </cell>
          <cell r="I1916" t="str">
            <v>N/A</v>
          </cell>
          <cell r="J1916" t="str">
            <v>N/A</v>
          </cell>
          <cell r="K1916" t="str">
            <v>N/A</v>
          </cell>
          <cell r="L1916" t="str">
            <v>N/A</v>
          </cell>
        </row>
        <row r="1917">
          <cell r="A1917" t="str">
            <v>U50</v>
          </cell>
          <cell r="C1917" t="str">
            <v>COSTS</v>
          </cell>
          <cell r="E1917" t="str">
            <v>LR</v>
          </cell>
          <cell r="G1917">
            <v>0</v>
          </cell>
          <cell r="H1917">
            <v>0</v>
          </cell>
          <cell r="I1917" t="str">
            <v>N/A</v>
          </cell>
          <cell r="J1917" t="str">
            <v>N/A</v>
          </cell>
          <cell r="K1917" t="str">
            <v>N/A</v>
          </cell>
          <cell r="L1917" t="str">
            <v>N/A</v>
          </cell>
        </row>
        <row r="1918">
          <cell r="A1918" t="str">
            <v>U50</v>
          </cell>
          <cell r="C1918" t="str">
            <v>COSTS</v>
          </cell>
          <cell r="E1918" t="str">
            <v>PS</v>
          </cell>
          <cell r="G1918">
            <v>0</v>
          </cell>
          <cell r="H1918">
            <v>0</v>
          </cell>
          <cell r="I1918" t="str">
            <v>N/A</v>
          </cell>
          <cell r="J1918" t="str">
            <v>N/A</v>
          </cell>
          <cell r="K1918" t="str">
            <v>N/A</v>
          </cell>
          <cell r="L1918" t="str">
            <v>N/A</v>
          </cell>
        </row>
        <row r="1919">
          <cell r="A1919" t="str">
            <v>U50</v>
          </cell>
          <cell r="C1919" t="str">
            <v>COSTS</v>
          </cell>
          <cell r="E1919" t="str">
            <v>TD</v>
          </cell>
          <cell r="G1919">
            <v>0</v>
          </cell>
          <cell r="H1919">
            <v>0</v>
          </cell>
          <cell r="I1919" t="str">
            <v>N/A</v>
          </cell>
          <cell r="J1919" t="str">
            <v>N/A</v>
          </cell>
          <cell r="K1919" t="str">
            <v>N/A</v>
          </cell>
          <cell r="L1919" t="str">
            <v>N/A</v>
          </cell>
        </row>
        <row r="1920">
          <cell r="A1920" t="str">
            <v>U50</v>
          </cell>
          <cell r="C1920" t="str">
            <v>COSTS</v>
          </cell>
          <cell r="E1920" t="str">
            <v>OTHER</v>
          </cell>
          <cell r="G1920">
            <v>0</v>
          </cell>
          <cell r="H1920">
            <v>0</v>
          </cell>
          <cell r="I1920" t="str">
            <v>N/A</v>
          </cell>
          <cell r="J1920" t="str">
            <v>N/A</v>
          </cell>
          <cell r="K1920" t="str">
            <v>N/A</v>
          </cell>
          <cell r="L1920" t="str">
            <v>N/A</v>
          </cell>
        </row>
        <row r="1921">
          <cell r="A1921" t="str">
            <v>U50</v>
          </cell>
          <cell r="C1921" t="str">
            <v>COSTS</v>
          </cell>
          <cell r="E1921" t="str">
            <v>TOTAL</v>
          </cell>
          <cell r="G1921">
            <v>227096.46000000002</v>
          </cell>
          <cell r="H1921">
            <v>2.0999999999999996</v>
          </cell>
          <cell r="I1921" t="str">
            <v>N/A</v>
          </cell>
          <cell r="J1921" t="str">
            <v>N/A</v>
          </cell>
          <cell r="K1921" t="str">
            <v>N/A</v>
          </cell>
          <cell r="L1921" t="str">
            <v>N/A</v>
          </cell>
        </row>
        <row r="1922">
          <cell r="A1922" t="str">
            <v>AGENCY</v>
          </cell>
          <cell r="C1922" t="str">
            <v>DESC</v>
          </cell>
          <cell r="E1922" t="str">
            <v>WO_CAT</v>
          </cell>
          <cell r="G1922" t="str">
            <v>TAX</v>
          </cell>
          <cell r="H1922" t="str">
            <v>ACCT</v>
          </cell>
          <cell r="I1922" t="str">
            <v>INTERGOV</v>
          </cell>
          <cell r="J1922" t="str">
            <v>NOTESLOANS</v>
          </cell>
          <cell r="K1922" t="str">
            <v>INTERFUND</v>
          </cell>
          <cell r="L1922" t="str">
            <v>OTHER</v>
          </cell>
        </row>
        <row r="1923">
          <cell r="A1923" t="str">
            <v>U55</v>
          </cell>
          <cell r="C1923" t="str">
            <v>WO</v>
          </cell>
          <cell r="E1923" t="str">
            <v>RECWO</v>
          </cell>
          <cell r="G1923">
            <v>0</v>
          </cell>
          <cell r="H1923">
            <v>135363.35999999999</v>
          </cell>
          <cell r="I1923">
            <v>0</v>
          </cell>
          <cell r="J1923">
            <v>33869.46</v>
          </cell>
          <cell r="K1923">
            <v>0</v>
          </cell>
          <cell r="L1923">
            <v>0</v>
          </cell>
        </row>
        <row r="1924">
          <cell r="A1924" t="str">
            <v>U55</v>
          </cell>
          <cell r="C1924" t="str">
            <v>WO</v>
          </cell>
          <cell r="E1924" t="str">
            <v>CONTRADJ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A1925" t="str">
            <v>U55</v>
          </cell>
          <cell r="C1925" t="str">
            <v>WO</v>
          </cell>
          <cell r="E1925" t="str">
            <v>INDIGWO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A1926" t="str">
            <v>U55</v>
          </cell>
          <cell r="C1926" t="str">
            <v>WO</v>
          </cell>
          <cell r="E1926" t="str">
            <v>TOTALWO</v>
          </cell>
          <cell r="G1926">
            <v>0</v>
          </cell>
          <cell r="H1926">
            <v>135363.35999999999</v>
          </cell>
          <cell r="I1926">
            <v>0</v>
          </cell>
          <cell r="J1926">
            <v>33869.46</v>
          </cell>
          <cell r="K1926">
            <v>0</v>
          </cell>
          <cell r="L1926">
            <v>0</v>
          </cell>
        </row>
        <row r="1927">
          <cell r="A1927" t="str">
            <v>AGENCY</v>
          </cell>
          <cell r="C1927" t="str">
            <v>DESC</v>
          </cell>
          <cell r="E1927" t="str">
            <v>ARTYPE</v>
          </cell>
          <cell r="G1927" t="str">
            <v>CURRENT</v>
          </cell>
          <cell r="H1927">
            <v>130</v>
          </cell>
          <cell r="I1927">
            <v>3160</v>
          </cell>
          <cell r="J1927">
            <v>6190</v>
          </cell>
          <cell r="K1927">
            <v>91120</v>
          </cell>
          <cell r="L1927" t="str">
            <v>OVER120</v>
          </cell>
        </row>
        <row r="1928">
          <cell r="A1928" t="str">
            <v>U55</v>
          </cell>
          <cell r="C1928" t="str">
            <v>AGING</v>
          </cell>
          <cell r="E1928" t="str">
            <v>TAX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A1929" t="str">
            <v>U55</v>
          </cell>
          <cell r="C1929" t="str">
            <v>AGING</v>
          </cell>
          <cell r="E1929" t="str">
            <v>ACCT</v>
          </cell>
          <cell r="G1929">
            <v>0</v>
          </cell>
          <cell r="H1929">
            <v>71305.38</v>
          </cell>
          <cell r="I1929">
            <v>60334.48</v>
          </cell>
          <cell r="J1929">
            <v>62320.65</v>
          </cell>
          <cell r="K1929">
            <v>59764.41</v>
          </cell>
          <cell r="L1929">
            <v>586185.47</v>
          </cell>
        </row>
        <row r="1930">
          <cell r="A1930" t="str">
            <v>U55</v>
          </cell>
          <cell r="C1930" t="str">
            <v>AGING</v>
          </cell>
          <cell r="E1930" t="str">
            <v>INTERGOV</v>
          </cell>
          <cell r="G1930">
            <v>184042.22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A1931" t="str">
            <v>U55</v>
          </cell>
          <cell r="C1931" t="str">
            <v>AGING</v>
          </cell>
          <cell r="E1931" t="str">
            <v>NOTESLOAN</v>
          </cell>
          <cell r="G1931">
            <v>494112.08</v>
          </cell>
          <cell r="H1931">
            <v>389383.18</v>
          </cell>
          <cell r="I1931">
            <v>604.78</v>
          </cell>
          <cell r="J1931">
            <v>1499.83</v>
          </cell>
          <cell r="K1931">
            <v>552.16</v>
          </cell>
          <cell r="L1931">
            <v>264909.07</v>
          </cell>
        </row>
        <row r="1932">
          <cell r="A1932" t="str">
            <v>U55</v>
          </cell>
          <cell r="C1932" t="str">
            <v>AGING</v>
          </cell>
          <cell r="E1932" t="str">
            <v>INTERFUND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A1933" t="str">
            <v>U55</v>
          </cell>
          <cell r="C1933" t="str">
            <v>AGING</v>
          </cell>
          <cell r="E1933" t="str">
            <v>OTHER</v>
          </cell>
          <cell r="G1933">
            <v>453524.74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A1934" t="str">
            <v>U55</v>
          </cell>
          <cell r="C1934" t="str">
            <v>AGING</v>
          </cell>
          <cell r="E1934" t="str">
            <v>TOTAL</v>
          </cell>
          <cell r="G1934">
            <v>1131679.04</v>
          </cell>
          <cell r="H1934">
            <v>460688.56</v>
          </cell>
          <cell r="I1934">
            <v>60939.26</v>
          </cell>
          <cell r="J1934">
            <v>63820.480000000003</v>
          </cell>
          <cell r="K1934">
            <v>60316.570000000007</v>
          </cell>
          <cell r="L1934">
            <v>851094.54</v>
          </cell>
        </row>
        <row r="1935">
          <cell r="A1935" t="str">
            <v>AGENCY</v>
          </cell>
          <cell r="C1935" t="str">
            <v>DESC</v>
          </cell>
          <cell r="E1935" t="str">
            <v>UNITTYPE</v>
          </cell>
          <cell r="G1935" t="str">
            <v>COST</v>
          </cell>
          <cell r="H1935" t="str">
            <v>FTE</v>
          </cell>
          <cell r="I1935" t="str">
            <v>N/A</v>
          </cell>
          <cell r="J1935" t="str">
            <v>N/A</v>
          </cell>
          <cell r="K1935" t="str">
            <v>N/A</v>
          </cell>
          <cell r="L1935" t="str">
            <v>N/A</v>
          </cell>
        </row>
        <row r="1936">
          <cell r="A1936" t="str">
            <v>U55</v>
          </cell>
          <cell r="C1936" t="str">
            <v>COSTS</v>
          </cell>
          <cell r="E1936" t="str">
            <v>COLLAG</v>
          </cell>
          <cell r="G1936">
            <v>0</v>
          </cell>
          <cell r="H1936">
            <v>0</v>
          </cell>
          <cell r="I1936" t="str">
            <v>N/A</v>
          </cell>
          <cell r="J1936" t="str">
            <v>N/A</v>
          </cell>
          <cell r="K1936" t="str">
            <v>N/A</v>
          </cell>
          <cell r="L1936" t="str">
            <v>N/A</v>
          </cell>
        </row>
        <row r="1937">
          <cell r="A1937" t="str">
            <v>U55</v>
          </cell>
          <cell r="C1937" t="str">
            <v>COSTS</v>
          </cell>
          <cell r="E1937" t="str">
            <v>ARD</v>
          </cell>
          <cell r="G1937">
            <v>0</v>
          </cell>
          <cell r="H1937">
            <v>0</v>
          </cell>
          <cell r="I1937" t="str">
            <v>N/A</v>
          </cell>
          <cell r="J1937" t="str">
            <v>N/A</v>
          </cell>
          <cell r="K1937" t="str">
            <v>N/A</v>
          </cell>
          <cell r="L1937" t="str">
            <v>N/A</v>
          </cell>
        </row>
        <row r="1938">
          <cell r="A1938" t="str">
            <v>U55</v>
          </cell>
          <cell r="C1938" t="str">
            <v>COSTS</v>
          </cell>
          <cell r="E1938" t="str">
            <v>CD</v>
          </cell>
          <cell r="G1938">
            <v>0</v>
          </cell>
          <cell r="H1938">
            <v>0</v>
          </cell>
          <cell r="I1938" t="str">
            <v>N/A</v>
          </cell>
          <cell r="J1938" t="str">
            <v>N/A</v>
          </cell>
          <cell r="K1938" t="str">
            <v>N/A</v>
          </cell>
          <cell r="L1938" t="str">
            <v>N/A</v>
          </cell>
        </row>
        <row r="1939">
          <cell r="A1939" t="str">
            <v>U55</v>
          </cell>
          <cell r="C1939" t="str">
            <v>COSTS</v>
          </cell>
          <cell r="E1939" t="str">
            <v>AGDBFO</v>
          </cell>
          <cell r="G1939">
            <v>0</v>
          </cell>
          <cell r="H1939">
            <v>0</v>
          </cell>
          <cell r="I1939" t="str">
            <v>N/A</v>
          </cell>
          <cell r="J1939" t="str">
            <v>N/A</v>
          </cell>
          <cell r="K1939" t="str">
            <v>N/A</v>
          </cell>
          <cell r="L1939" t="str">
            <v>N/A</v>
          </cell>
        </row>
        <row r="1940">
          <cell r="A1940" t="str">
            <v>U55</v>
          </cell>
          <cell r="C1940" t="str">
            <v>COSTS</v>
          </cell>
          <cell r="E1940" t="str">
            <v>PA</v>
          </cell>
          <cell r="G1940">
            <v>0</v>
          </cell>
          <cell r="H1940">
            <v>0</v>
          </cell>
          <cell r="I1940" t="str">
            <v>N/A</v>
          </cell>
          <cell r="J1940" t="str">
            <v>N/A</v>
          </cell>
          <cell r="K1940" t="str">
            <v>N/A</v>
          </cell>
          <cell r="L1940" t="str">
            <v>N/A</v>
          </cell>
        </row>
        <row r="1941">
          <cell r="A1941" t="str">
            <v>U55</v>
          </cell>
          <cell r="C1941" t="str">
            <v>COSTS</v>
          </cell>
          <cell r="E1941" t="str">
            <v>SL</v>
          </cell>
          <cell r="G1941">
            <v>17118.830000000002</v>
          </cell>
          <cell r="H1941">
            <v>0.15</v>
          </cell>
          <cell r="I1941" t="str">
            <v>N/A</v>
          </cell>
          <cell r="J1941" t="str">
            <v>N/A</v>
          </cell>
          <cell r="K1941" t="str">
            <v>N/A</v>
          </cell>
          <cell r="L1941" t="str">
            <v>N/A</v>
          </cell>
        </row>
        <row r="1942">
          <cell r="A1942" t="str">
            <v>U55</v>
          </cell>
          <cell r="C1942" t="str">
            <v>COSTS</v>
          </cell>
          <cell r="E1942" t="str">
            <v>SA</v>
          </cell>
          <cell r="G1942">
            <v>3032.58</v>
          </cell>
          <cell r="H1942">
            <v>0.25</v>
          </cell>
          <cell r="I1942" t="str">
            <v>N/A</v>
          </cell>
          <cell r="J1942" t="str">
            <v>N/A</v>
          </cell>
          <cell r="K1942" t="str">
            <v>N/A</v>
          </cell>
          <cell r="L1942" t="str">
            <v>N/A</v>
          </cell>
        </row>
        <row r="1943">
          <cell r="A1943" t="str">
            <v>U55</v>
          </cell>
          <cell r="C1943" t="str">
            <v>COSTS</v>
          </cell>
          <cell r="E1943" t="str">
            <v>GO</v>
          </cell>
          <cell r="G1943">
            <v>0</v>
          </cell>
          <cell r="H1943">
            <v>0</v>
          </cell>
          <cell r="I1943" t="str">
            <v>N/A</v>
          </cell>
          <cell r="J1943" t="str">
            <v>N/A</v>
          </cell>
          <cell r="K1943" t="str">
            <v>N/A</v>
          </cell>
          <cell r="L1943" t="str">
            <v>N/A</v>
          </cell>
        </row>
        <row r="1944">
          <cell r="A1944" t="str">
            <v>U55</v>
          </cell>
          <cell r="C1944" t="str">
            <v>COSTS</v>
          </cell>
          <cell r="E1944" t="str">
            <v>LR</v>
          </cell>
          <cell r="G1944">
            <v>0</v>
          </cell>
          <cell r="H1944">
            <v>0</v>
          </cell>
          <cell r="I1944" t="str">
            <v>N/A</v>
          </cell>
          <cell r="J1944" t="str">
            <v>N/A</v>
          </cell>
          <cell r="K1944" t="str">
            <v>N/A</v>
          </cell>
          <cell r="L1944" t="str">
            <v>N/A</v>
          </cell>
        </row>
        <row r="1945">
          <cell r="A1945" t="str">
            <v>U55</v>
          </cell>
          <cell r="C1945" t="str">
            <v>COSTS</v>
          </cell>
          <cell r="E1945" t="str">
            <v>PS</v>
          </cell>
          <cell r="G1945">
            <v>0</v>
          </cell>
          <cell r="H1945">
            <v>0</v>
          </cell>
          <cell r="I1945" t="str">
            <v>N/A</v>
          </cell>
          <cell r="J1945" t="str">
            <v>N/A</v>
          </cell>
          <cell r="K1945" t="str">
            <v>N/A</v>
          </cell>
          <cell r="L1945" t="str">
            <v>N/A</v>
          </cell>
        </row>
        <row r="1946">
          <cell r="A1946" t="str">
            <v>U55</v>
          </cell>
          <cell r="C1946" t="str">
            <v>COSTS</v>
          </cell>
          <cell r="E1946" t="str">
            <v>TD</v>
          </cell>
          <cell r="G1946">
            <v>0</v>
          </cell>
          <cell r="H1946">
            <v>0</v>
          </cell>
          <cell r="I1946" t="str">
            <v>N/A</v>
          </cell>
          <cell r="J1946" t="str">
            <v>N/A</v>
          </cell>
          <cell r="K1946" t="str">
            <v>N/A</v>
          </cell>
          <cell r="L1946" t="str">
            <v>N/A</v>
          </cell>
        </row>
        <row r="1947">
          <cell r="A1947" t="str">
            <v>U55</v>
          </cell>
          <cell r="C1947" t="str">
            <v>COSTS</v>
          </cell>
          <cell r="E1947" t="str">
            <v>OTHER</v>
          </cell>
          <cell r="G1947">
            <v>0</v>
          </cell>
          <cell r="H1947">
            <v>0</v>
          </cell>
          <cell r="I1947" t="str">
            <v>N/A</v>
          </cell>
          <cell r="J1947" t="str">
            <v>N/A</v>
          </cell>
          <cell r="K1947" t="str">
            <v>N/A</v>
          </cell>
          <cell r="L1947" t="str">
            <v>N/A</v>
          </cell>
        </row>
        <row r="1948">
          <cell r="A1948" t="str">
            <v>U55</v>
          </cell>
          <cell r="C1948" t="str">
            <v>COSTS</v>
          </cell>
          <cell r="E1948" t="str">
            <v>TOTAL</v>
          </cell>
          <cell r="G1948">
            <v>20151.410000000003</v>
          </cell>
          <cell r="H1948">
            <v>0.4</v>
          </cell>
          <cell r="I1948" t="str">
            <v>N/A</v>
          </cell>
          <cell r="J1948" t="str">
            <v>N/A</v>
          </cell>
          <cell r="K1948" t="str">
            <v>N/A</v>
          </cell>
          <cell r="L1948" t="str">
            <v>N/A</v>
          </cell>
        </row>
        <row r="1949">
          <cell r="A1949" t="str">
            <v>AGENCY</v>
          </cell>
          <cell r="C1949" t="str">
            <v>DESC</v>
          </cell>
          <cell r="E1949" t="str">
            <v>WO_CAT</v>
          </cell>
          <cell r="G1949" t="str">
            <v>TAX</v>
          </cell>
          <cell r="H1949" t="str">
            <v>ACCT</v>
          </cell>
          <cell r="I1949" t="str">
            <v>INTERGOV</v>
          </cell>
          <cell r="J1949" t="str">
            <v>NOTESLOANS</v>
          </cell>
          <cell r="K1949" t="str">
            <v>INTERFUND</v>
          </cell>
          <cell r="L1949" t="str">
            <v>OTHER</v>
          </cell>
        </row>
        <row r="1950">
          <cell r="A1950" t="str">
            <v>U60</v>
          </cell>
          <cell r="C1950" t="str">
            <v>WO</v>
          </cell>
          <cell r="E1950" t="str">
            <v>RECWO</v>
          </cell>
          <cell r="G1950">
            <v>0</v>
          </cell>
          <cell r="H1950">
            <v>330124.56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A1951" t="str">
            <v>U60</v>
          </cell>
          <cell r="C1951" t="str">
            <v>WO</v>
          </cell>
          <cell r="E1951" t="str">
            <v>CONTRADJ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A1952" t="str">
            <v>U60</v>
          </cell>
          <cell r="C1952" t="str">
            <v>WO</v>
          </cell>
          <cell r="E1952" t="str">
            <v>INDIGWO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A1953" t="str">
            <v>U60</v>
          </cell>
          <cell r="C1953" t="str">
            <v>WO</v>
          </cell>
          <cell r="E1953" t="str">
            <v>TOTALWO</v>
          </cell>
          <cell r="G1953">
            <v>0</v>
          </cell>
          <cell r="H1953">
            <v>330124.56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A1954" t="str">
            <v>AGENCY</v>
          </cell>
          <cell r="C1954" t="str">
            <v>DESC</v>
          </cell>
          <cell r="E1954" t="str">
            <v>ARTYPE</v>
          </cell>
          <cell r="G1954" t="str">
            <v>CURRENT</v>
          </cell>
          <cell r="H1954">
            <v>130</v>
          </cell>
          <cell r="I1954">
            <v>3160</v>
          </cell>
          <cell r="J1954">
            <v>6190</v>
          </cell>
          <cell r="K1954">
            <v>91120</v>
          </cell>
          <cell r="L1954" t="str">
            <v>OVER120</v>
          </cell>
        </row>
        <row r="1955">
          <cell r="A1955" t="str">
            <v>U60</v>
          </cell>
          <cell r="C1955" t="str">
            <v>AGING</v>
          </cell>
          <cell r="E1955" t="str">
            <v>TAX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A1956" t="str">
            <v>U60</v>
          </cell>
          <cell r="C1956" t="str">
            <v>AGING</v>
          </cell>
          <cell r="E1956" t="str">
            <v>ACCT</v>
          </cell>
          <cell r="G1956">
            <v>1589028.18</v>
          </cell>
          <cell r="H1956">
            <v>371842.25</v>
          </cell>
          <cell r="I1956">
            <v>37830.1</v>
          </cell>
          <cell r="J1956">
            <v>-13908.1</v>
          </cell>
          <cell r="K1956">
            <v>15603.75</v>
          </cell>
          <cell r="L1956">
            <v>1539395.03</v>
          </cell>
        </row>
        <row r="1957">
          <cell r="A1957" t="str">
            <v>U60</v>
          </cell>
          <cell r="C1957" t="str">
            <v>AGING</v>
          </cell>
          <cell r="E1957" t="str">
            <v>INTERGOV</v>
          </cell>
          <cell r="G1957">
            <v>797128.52</v>
          </cell>
          <cell r="H1957">
            <v>196476.77</v>
          </cell>
          <cell r="I1957">
            <v>48347.3</v>
          </cell>
          <cell r="J1957">
            <v>1176.26</v>
          </cell>
          <cell r="K1957">
            <v>-8.1</v>
          </cell>
          <cell r="L1957">
            <v>28649.64</v>
          </cell>
        </row>
        <row r="1958">
          <cell r="A1958" t="str">
            <v>U60</v>
          </cell>
          <cell r="C1958" t="str">
            <v>AGING</v>
          </cell>
          <cell r="E1958" t="str">
            <v>NOTESLOAN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A1959" t="str">
            <v>U60</v>
          </cell>
          <cell r="C1959" t="str">
            <v>AGING</v>
          </cell>
          <cell r="E1959" t="str">
            <v>INTERFUND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A1960" t="str">
            <v>U60</v>
          </cell>
          <cell r="C1960" t="str">
            <v>AGING</v>
          </cell>
          <cell r="E1960" t="str">
            <v>OTHER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A1961" t="str">
            <v>U60</v>
          </cell>
          <cell r="C1961" t="str">
            <v>AGING</v>
          </cell>
          <cell r="E1961" t="str">
            <v>TOTAL</v>
          </cell>
          <cell r="G1961">
            <v>2386156.7000000002</v>
          </cell>
          <cell r="H1961">
            <v>568319.02</v>
          </cell>
          <cell r="I1961">
            <v>86177.4</v>
          </cell>
          <cell r="J1961">
            <v>-12731.84</v>
          </cell>
          <cell r="K1961">
            <v>15595.65</v>
          </cell>
          <cell r="L1961">
            <v>1568044.67</v>
          </cell>
        </row>
        <row r="1962">
          <cell r="A1962" t="str">
            <v>AGENCY</v>
          </cell>
          <cell r="C1962" t="str">
            <v>DESC</v>
          </cell>
          <cell r="E1962" t="str">
            <v>UNITTYPE</v>
          </cell>
          <cell r="G1962" t="str">
            <v>COST</v>
          </cell>
          <cell r="H1962" t="str">
            <v>FTE</v>
          </cell>
          <cell r="I1962" t="str">
            <v>N/A</v>
          </cell>
          <cell r="J1962" t="str">
            <v>N/A</v>
          </cell>
          <cell r="K1962" t="str">
            <v>N/A</v>
          </cell>
          <cell r="L1962" t="str">
            <v>N/A</v>
          </cell>
        </row>
        <row r="1963">
          <cell r="A1963" t="str">
            <v>U60</v>
          </cell>
          <cell r="C1963" t="str">
            <v>COSTS</v>
          </cell>
          <cell r="E1963" t="str">
            <v>COLLAG</v>
          </cell>
          <cell r="G1963">
            <v>78266.73</v>
          </cell>
          <cell r="H1963">
            <v>0</v>
          </cell>
          <cell r="I1963" t="str">
            <v>N/A</v>
          </cell>
          <cell r="J1963" t="str">
            <v>N/A</v>
          </cell>
          <cell r="K1963" t="str">
            <v>N/A</v>
          </cell>
          <cell r="L1963" t="str">
            <v>N/A</v>
          </cell>
        </row>
        <row r="1964">
          <cell r="A1964" t="str">
            <v>U60</v>
          </cell>
          <cell r="C1964" t="str">
            <v>COSTS</v>
          </cell>
          <cell r="E1964" t="str">
            <v>ARD</v>
          </cell>
          <cell r="G1964">
            <v>4595.38</v>
          </cell>
          <cell r="H1964">
            <v>0.15</v>
          </cell>
          <cell r="I1964" t="str">
            <v>N/A</v>
          </cell>
          <cell r="J1964" t="str">
            <v>N/A</v>
          </cell>
          <cell r="K1964" t="str">
            <v>N/A</v>
          </cell>
          <cell r="L1964" t="str">
            <v>N/A</v>
          </cell>
        </row>
        <row r="1965">
          <cell r="A1965" t="str">
            <v>U60</v>
          </cell>
          <cell r="C1965" t="str">
            <v>COSTS</v>
          </cell>
          <cell r="E1965" t="str">
            <v>CD</v>
          </cell>
          <cell r="G1965">
            <v>0</v>
          </cell>
          <cell r="H1965">
            <v>0</v>
          </cell>
          <cell r="I1965" t="str">
            <v>N/A</v>
          </cell>
          <cell r="J1965" t="str">
            <v>N/A</v>
          </cell>
          <cell r="K1965" t="str">
            <v>N/A</v>
          </cell>
          <cell r="L1965" t="str">
            <v>N/A</v>
          </cell>
        </row>
        <row r="1966">
          <cell r="A1966" t="str">
            <v>U60</v>
          </cell>
          <cell r="C1966" t="str">
            <v>COSTS</v>
          </cell>
          <cell r="E1966" t="str">
            <v>AGDBFO</v>
          </cell>
          <cell r="G1966">
            <v>0</v>
          </cell>
          <cell r="H1966">
            <v>0</v>
          </cell>
          <cell r="I1966" t="str">
            <v>N/A</v>
          </cell>
          <cell r="J1966" t="str">
            <v>N/A</v>
          </cell>
          <cell r="K1966" t="str">
            <v>N/A</v>
          </cell>
          <cell r="L1966" t="str">
            <v>N/A</v>
          </cell>
        </row>
        <row r="1967">
          <cell r="A1967" t="str">
            <v>U60</v>
          </cell>
          <cell r="C1967" t="str">
            <v>COSTS</v>
          </cell>
          <cell r="E1967" t="str">
            <v>PA</v>
          </cell>
          <cell r="G1967">
            <v>0</v>
          </cell>
          <cell r="H1967">
            <v>0</v>
          </cell>
          <cell r="I1967" t="str">
            <v>N/A</v>
          </cell>
          <cell r="J1967" t="str">
            <v>N/A</v>
          </cell>
          <cell r="K1967" t="str">
            <v>N/A</v>
          </cell>
          <cell r="L1967" t="str">
            <v>N/A</v>
          </cell>
        </row>
        <row r="1968">
          <cell r="A1968" t="str">
            <v>U60</v>
          </cell>
          <cell r="C1968" t="str">
            <v>COSTS</v>
          </cell>
          <cell r="E1968" t="str">
            <v>SL</v>
          </cell>
          <cell r="G1968">
            <v>45254.25</v>
          </cell>
          <cell r="H1968">
            <v>0.9</v>
          </cell>
          <cell r="I1968" t="str">
            <v>N/A</v>
          </cell>
          <cell r="J1968" t="str">
            <v>N/A</v>
          </cell>
          <cell r="K1968" t="str">
            <v>N/A</v>
          </cell>
          <cell r="L1968" t="str">
            <v>N/A</v>
          </cell>
        </row>
        <row r="1969">
          <cell r="A1969" t="str">
            <v>U60</v>
          </cell>
          <cell r="C1969" t="str">
            <v>COSTS</v>
          </cell>
          <cell r="E1969" t="str">
            <v>SA</v>
          </cell>
          <cell r="G1969">
            <v>79584.06</v>
          </cell>
          <cell r="H1969">
            <v>1.35</v>
          </cell>
          <cell r="I1969" t="str">
            <v>N/A</v>
          </cell>
          <cell r="J1969" t="str">
            <v>N/A</v>
          </cell>
          <cell r="K1969" t="str">
            <v>N/A</v>
          </cell>
          <cell r="L1969" t="str">
            <v>N/A</v>
          </cell>
        </row>
        <row r="1970">
          <cell r="A1970" t="str">
            <v>U60</v>
          </cell>
          <cell r="C1970" t="str">
            <v>COSTS</v>
          </cell>
          <cell r="E1970" t="str">
            <v>GO</v>
          </cell>
          <cell r="G1970">
            <v>0</v>
          </cell>
          <cell r="H1970">
            <v>0</v>
          </cell>
          <cell r="I1970" t="str">
            <v>N/A</v>
          </cell>
          <cell r="J1970" t="str">
            <v>N/A</v>
          </cell>
          <cell r="K1970" t="str">
            <v>N/A</v>
          </cell>
          <cell r="L1970" t="str">
            <v>N/A</v>
          </cell>
        </row>
        <row r="1971">
          <cell r="A1971" t="str">
            <v>U60</v>
          </cell>
          <cell r="C1971" t="str">
            <v>COSTS</v>
          </cell>
          <cell r="E1971" t="str">
            <v>LR</v>
          </cell>
          <cell r="G1971">
            <v>0</v>
          </cell>
          <cell r="H1971">
            <v>0</v>
          </cell>
          <cell r="I1971" t="str">
            <v>N/A</v>
          </cell>
          <cell r="J1971" t="str">
            <v>N/A</v>
          </cell>
          <cell r="K1971" t="str">
            <v>N/A</v>
          </cell>
          <cell r="L1971" t="str">
            <v>N/A</v>
          </cell>
        </row>
        <row r="1972">
          <cell r="A1972" t="str">
            <v>U60</v>
          </cell>
          <cell r="C1972" t="str">
            <v>COSTS</v>
          </cell>
          <cell r="E1972" t="str">
            <v>PS</v>
          </cell>
          <cell r="G1972">
            <v>0</v>
          </cell>
          <cell r="H1972">
            <v>0</v>
          </cell>
          <cell r="I1972" t="str">
            <v>N/A</v>
          </cell>
          <cell r="J1972" t="str">
            <v>N/A</v>
          </cell>
          <cell r="K1972" t="str">
            <v>N/A</v>
          </cell>
          <cell r="L1972" t="str">
            <v>N/A</v>
          </cell>
        </row>
        <row r="1973">
          <cell r="A1973" t="str">
            <v>U60</v>
          </cell>
          <cell r="C1973" t="str">
            <v>COSTS</v>
          </cell>
          <cell r="E1973" t="str">
            <v>TD</v>
          </cell>
          <cell r="G1973">
            <v>0</v>
          </cell>
          <cell r="H1973">
            <v>0</v>
          </cell>
          <cell r="I1973" t="str">
            <v>N/A</v>
          </cell>
          <cell r="J1973" t="str">
            <v>N/A</v>
          </cell>
          <cell r="K1973" t="str">
            <v>N/A</v>
          </cell>
          <cell r="L1973" t="str">
            <v>N/A</v>
          </cell>
        </row>
        <row r="1974">
          <cell r="A1974" t="str">
            <v>U60</v>
          </cell>
          <cell r="C1974" t="str">
            <v>COSTS</v>
          </cell>
          <cell r="E1974" t="str">
            <v>OTHER</v>
          </cell>
          <cell r="G1974">
            <v>1528</v>
          </cell>
          <cell r="H1974">
            <v>0</v>
          </cell>
          <cell r="I1974" t="str">
            <v>N/A</v>
          </cell>
          <cell r="J1974" t="str">
            <v>N/A</v>
          </cell>
          <cell r="K1974" t="str">
            <v>N/A</v>
          </cell>
          <cell r="L1974" t="str">
            <v>N/A</v>
          </cell>
        </row>
        <row r="1975">
          <cell r="A1975" t="str">
            <v>U60</v>
          </cell>
          <cell r="C1975" t="str">
            <v>COSTS</v>
          </cell>
          <cell r="E1975" t="str">
            <v>TOTAL</v>
          </cell>
          <cell r="G1975">
            <v>209228.41999999998</v>
          </cell>
          <cell r="H1975">
            <v>2.4000000000000004</v>
          </cell>
          <cell r="I1975" t="str">
            <v>N/A</v>
          </cell>
          <cell r="J1975" t="str">
            <v>N/A</v>
          </cell>
          <cell r="K1975" t="str">
            <v>N/A</v>
          </cell>
          <cell r="L1975" t="str">
            <v>N/A</v>
          </cell>
        </row>
        <row r="1976">
          <cell r="A1976" t="str">
            <v>AGENCY</v>
          </cell>
          <cell r="C1976" t="str">
            <v>DESC</v>
          </cell>
          <cell r="E1976" t="str">
            <v>WO_CAT</v>
          </cell>
          <cell r="G1976" t="str">
            <v>TAX</v>
          </cell>
          <cell r="H1976" t="str">
            <v>ACCT</v>
          </cell>
          <cell r="I1976" t="str">
            <v>INTERGOV</v>
          </cell>
          <cell r="J1976" t="str">
            <v>NOTESLOANS</v>
          </cell>
          <cell r="K1976" t="str">
            <v>INTERFUND</v>
          </cell>
          <cell r="L1976" t="str">
            <v>OTHER</v>
          </cell>
        </row>
        <row r="1977">
          <cell r="A1977" t="str">
            <v>U65</v>
          </cell>
          <cell r="C1977" t="str">
            <v>WO</v>
          </cell>
          <cell r="E1977" t="str">
            <v>RECWO</v>
          </cell>
          <cell r="G1977">
            <v>0</v>
          </cell>
          <cell r="H1977">
            <v>22082167.109999999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A1978" t="str">
            <v>U65</v>
          </cell>
          <cell r="C1978" t="str">
            <v>WO</v>
          </cell>
          <cell r="E1978" t="str">
            <v>CONTRADJ</v>
          </cell>
          <cell r="G1978">
            <v>0</v>
          </cell>
          <cell r="H1978">
            <v>203630555.34999999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A1979" t="str">
            <v>U65</v>
          </cell>
          <cell r="C1979" t="str">
            <v>WO</v>
          </cell>
          <cell r="E1979" t="str">
            <v>INDIGWO</v>
          </cell>
          <cell r="G1979">
            <v>0</v>
          </cell>
          <cell r="H1979">
            <v>5739565.25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A1980" t="str">
            <v>U65</v>
          </cell>
          <cell r="C1980" t="str">
            <v>WO</v>
          </cell>
          <cell r="E1980" t="str">
            <v>TOTALWO</v>
          </cell>
          <cell r="G1980">
            <v>0</v>
          </cell>
          <cell r="H1980">
            <v>231452287.70999998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A1981" t="str">
            <v>AGENCY</v>
          </cell>
          <cell r="C1981" t="str">
            <v>DESC</v>
          </cell>
          <cell r="E1981" t="str">
            <v>ARTYPE</v>
          </cell>
          <cell r="G1981" t="str">
            <v>CURRENT</v>
          </cell>
          <cell r="H1981">
            <v>130</v>
          </cell>
          <cell r="I1981">
            <v>3160</v>
          </cell>
          <cell r="J1981">
            <v>6190</v>
          </cell>
          <cell r="K1981">
            <v>91120</v>
          </cell>
          <cell r="L1981" t="str">
            <v>OVER120</v>
          </cell>
        </row>
        <row r="1982">
          <cell r="A1982" t="str">
            <v>U65</v>
          </cell>
          <cell r="C1982" t="str">
            <v>AGING</v>
          </cell>
          <cell r="E1982" t="str">
            <v>TAX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A1983" t="str">
            <v>U65</v>
          </cell>
          <cell r="C1983" t="str">
            <v>AGING</v>
          </cell>
          <cell r="E1983" t="str">
            <v>ACCT</v>
          </cell>
          <cell r="G1983">
            <v>26057768.030000001</v>
          </cell>
          <cell r="H1983">
            <v>4692070.0599999987</v>
          </cell>
          <cell r="I1983">
            <v>3038021.9</v>
          </cell>
          <cell r="J1983">
            <v>2143574.35</v>
          </cell>
          <cell r="K1983">
            <v>1496614.8699999999</v>
          </cell>
          <cell r="L1983">
            <v>9927921.7100000009</v>
          </cell>
        </row>
        <row r="1984">
          <cell r="A1984" t="str">
            <v>U65</v>
          </cell>
          <cell r="C1984" t="str">
            <v>AGING</v>
          </cell>
          <cell r="E1984" t="str">
            <v>INTERGOV</v>
          </cell>
          <cell r="G1984">
            <v>3655365.21</v>
          </cell>
          <cell r="H1984">
            <v>0</v>
          </cell>
          <cell r="I1984">
            <v>1117.1199999999999</v>
          </cell>
          <cell r="J1984">
            <v>4955</v>
          </cell>
          <cell r="K1984">
            <v>0</v>
          </cell>
          <cell r="L1984">
            <v>100</v>
          </cell>
        </row>
        <row r="1985">
          <cell r="A1985" t="str">
            <v>U65</v>
          </cell>
          <cell r="C1985" t="str">
            <v>AGING</v>
          </cell>
          <cell r="E1985" t="str">
            <v>NOTESLOAN</v>
          </cell>
          <cell r="G1985">
            <v>9949993.2899999991</v>
          </cell>
          <cell r="H1985">
            <v>310512.99</v>
          </cell>
          <cell r="I1985">
            <v>65603.59</v>
          </cell>
          <cell r="J1985">
            <v>364003.92</v>
          </cell>
          <cell r="K1985">
            <v>38188.54</v>
          </cell>
          <cell r="L1985">
            <v>667174.69999999995</v>
          </cell>
        </row>
        <row r="1986">
          <cell r="A1986" t="str">
            <v>U65</v>
          </cell>
          <cell r="C1986" t="str">
            <v>AGING</v>
          </cell>
          <cell r="E1986" t="str">
            <v>INTERFUND</v>
          </cell>
          <cell r="G1986">
            <v>0</v>
          </cell>
          <cell r="H1986">
            <v>0</v>
          </cell>
          <cell r="I1986">
            <v>170</v>
          </cell>
          <cell r="J1986">
            <v>0</v>
          </cell>
          <cell r="K1986">
            <v>0</v>
          </cell>
          <cell r="L1986">
            <v>0</v>
          </cell>
        </row>
        <row r="1987">
          <cell r="A1987" t="str">
            <v>U65</v>
          </cell>
          <cell r="C1987" t="str">
            <v>AGING</v>
          </cell>
          <cell r="E1987" t="str">
            <v>OTHER</v>
          </cell>
          <cell r="G1987">
            <v>6526224.2000000002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A1988" t="str">
            <v>U65</v>
          </cell>
          <cell r="C1988" t="str">
            <v>AGING</v>
          </cell>
          <cell r="E1988" t="str">
            <v>TOTAL</v>
          </cell>
          <cell r="G1988">
            <v>46189350.730000004</v>
          </cell>
          <cell r="H1988">
            <v>5002583.0499999989</v>
          </cell>
          <cell r="I1988">
            <v>3104912.61</v>
          </cell>
          <cell r="J1988">
            <v>2512533.27</v>
          </cell>
          <cell r="K1988">
            <v>1534803.41</v>
          </cell>
          <cell r="L1988">
            <v>10595196.41</v>
          </cell>
        </row>
        <row r="1989">
          <cell r="A1989" t="str">
            <v>AGENCY</v>
          </cell>
          <cell r="C1989" t="str">
            <v>DESC</v>
          </cell>
          <cell r="E1989" t="str">
            <v>UNITTYPE</v>
          </cell>
          <cell r="G1989" t="str">
            <v>COST</v>
          </cell>
          <cell r="H1989" t="str">
            <v>FTE</v>
          </cell>
          <cell r="I1989" t="str">
            <v>N/A</v>
          </cell>
          <cell r="J1989" t="str">
            <v>N/A</v>
          </cell>
          <cell r="K1989" t="str">
            <v>N/A</v>
          </cell>
          <cell r="L1989" t="str">
            <v>N/A</v>
          </cell>
        </row>
        <row r="1990">
          <cell r="A1990" t="str">
            <v>U65</v>
          </cell>
          <cell r="C1990" t="str">
            <v>COSTS</v>
          </cell>
          <cell r="E1990" t="str">
            <v>COLLAG</v>
          </cell>
          <cell r="G1990">
            <v>1505834</v>
          </cell>
          <cell r="H1990">
            <v>0</v>
          </cell>
          <cell r="I1990" t="str">
            <v>N/A</v>
          </cell>
          <cell r="J1990" t="str">
            <v>N/A</v>
          </cell>
          <cell r="K1990" t="str">
            <v>N/A</v>
          </cell>
          <cell r="L1990" t="str">
            <v>N/A</v>
          </cell>
        </row>
        <row r="1991">
          <cell r="A1991" t="str">
            <v>U65</v>
          </cell>
          <cell r="C1991" t="str">
            <v>COSTS</v>
          </cell>
          <cell r="E1991" t="str">
            <v>ARD</v>
          </cell>
          <cell r="G1991">
            <v>4866921.4799999977</v>
          </cell>
          <cell r="H1991">
            <v>70.069999999999993</v>
          </cell>
          <cell r="I1991" t="str">
            <v>N/A</v>
          </cell>
          <cell r="J1991" t="str">
            <v>N/A</v>
          </cell>
          <cell r="K1991" t="str">
            <v>N/A</v>
          </cell>
          <cell r="L1991" t="str">
            <v>N/A</v>
          </cell>
        </row>
        <row r="1992">
          <cell r="A1992" t="str">
            <v>U65</v>
          </cell>
          <cell r="C1992" t="str">
            <v>COSTS</v>
          </cell>
          <cell r="E1992" t="str">
            <v>CD</v>
          </cell>
          <cell r="G1992">
            <v>0</v>
          </cell>
          <cell r="H1992">
            <v>0</v>
          </cell>
          <cell r="I1992" t="str">
            <v>N/A</v>
          </cell>
          <cell r="J1992" t="str">
            <v>N/A</v>
          </cell>
          <cell r="K1992" t="str">
            <v>N/A</v>
          </cell>
          <cell r="L1992" t="str">
            <v>N/A</v>
          </cell>
        </row>
        <row r="1993">
          <cell r="A1993" t="str">
            <v>U65</v>
          </cell>
          <cell r="C1993" t="str">
            <v>COSTS</v>
          </cell>
          <cell r="E1993" t="str">
            <v>AGDBFO</v>
          </cell>
          <cell r="G1993">
            <v>0</v>
          </cell>
          <cell r="H1993">
            <v>0</v>
          </cell>
          <cell r="I1993" t="str">
            <v>N/A</v>
          </cell>
          <cell r="J1993" t="str">
            <v>N/A</v>
          </cell>
          <cell r="K1993" t="str">
            <v>N/A</v>
          </cell>
          <cell r="L1993" t="str">
            <v>N/A</v>
          </cell>
        </row>
        <row r="1994">
          <cell r="A1994" t="str">
            <v>U65</v>
          </cell>
          <cell r="C1994" t="str">
            <v>COSTS</v>
          </cell>
          <cell r="E1994" t="str">
            <v>PA</v>
          </cell>
          <cell r="G1994">
            <v>1202052.0615000001</v>
          </cell>
          <cell r="H1994">
            <v>22.95</v>
          </cell>
          <cell r="I1994" t="str">
            <v>N/A</v>
          </cell>
          <cell r="J1994" t="str">
            <v>N/A</v>
          </cell>
          <cell r="K1994" t="str">
            <v>N/A</v>
          </cell>
          <cell r="L1994" t="str">
            <v>N/A</v>
          </cell>
        </row>
        <row r="1995">
          <cell r="A1995" t="str">
            <v>U65</v>
          </cell>
          <cell r="C1995" t="str">
            <v>COSTS</v>
          </cell>
          <cell r="E1995" t="str">
            <v>SL</v>
          </cell>
          <cell r="G1995">
            <v>205634.62</v>
          </cell>
          <cell r="H1995">
            <v>0</v>
          </cell>
          <cell r="I1995" t="str">
            <v>N/A</v>
          </cell>
          <cell r="J1995" t="str">
            <v>N/A</v>
          </cell>
          <cell r="K1995" t="str">
            <v>N/A</v>
          </cell>
          <cell r="L1995" t="str">
            <v>N/A</v>
          </cell>
        </row>
        <row r="1996">
          <cell r="A1996" t="str">
            <v>U65</v>
          </cell>
          <cell r="C1996" t="str">
            <v>COSTS</v>
          </cell>
          <cell r="E1996" t="str">
            <v>SA</v>
          </cell>
          <cell r="G1996">
            <v>863223</v>
          </cell>
          <cell r="H1996">
            <v>0</v>
          </cell>
          <cell r="I1996" t="str">
            <v>N/A</v>
          </cell>
          <cell r="J1996" t="str">
            <v>N/A</v>
          </cell>
          <cell r="K1996" t="str">
            <v>N/A</v>
          </cell>
          <cell r="L1996" t="str">
            <v>N/A</v>
          </cell>
        </row>
        <row r="1997">
          <cell r="A1997" t="str">
            <v>U65</v>
          </cell>
          <cell r="C1997" t="str">
            <v>COSTS</v>
          </cell>
          <cell r="E1997" t="str">
            <v>GO</v>
          </cell>
          <cell r="G1997">
            <v>44785</v>
          </cell>
          <cell r="H1997">
            <v>0.8</v>
          </cell>
          <cell r="I1997" t="str">
            <v>N/A</v>
          </cell>
          <cell r="J1997" t="str">
            <v>N/A</v>
          </cell>
          <cell r="K1997" t="str">
            <v>N/A</v>
          </cell>
          <cell r="L1997" t="str">
            <v>N/A</v>
          </cell>
        </row>
        <row r="1998">
          <cell r="A1998" t="str">
            <v>U65</v>
          </cell>
          <cell r="C1998" t="str">
            <v>COSTS</v>
          </cell>
          <cell r="E1998" t="str">
            <v>LR</v>
          </cell>
          <cell r="G1998">
            <v>0</v>
          </cell>
          <cell r="H1998">
            <v>0</v>
          </cell>
          <cell r="I1998" t="str">
            <v>N/A</v>
          </cell>
          <cell r="J1998" t="str">
            <v>N/A</v>
          </cell>
          <cell r="K1998" t="str">
            <v>N/A</v>
          </cell>
          <cell r="L1998" t="str">
            <v>N/A</v>
          </cell>
        </row>
        <row r="1999">
          <cell r="A1999" t="str">
            <v>U65</v>
          </cell>
          <cell r="C1999" t="str">
            <v>COSTS</v>
          </cell>
          <cell r="E1999" t="str">
            <v>PS</v>
          </cell>
          <cell r="G1999">
            <v>0</v>
          </cell>
          <cell r="H1999">
            <v>0</v>
          </cell>
          <cell r="I1999" t="str">
            <v>N/A</v>
          </cell>
          <cell r="J1999" t="str">
            <v>N/A</v>
          </cell>
          <cell r="K1999" t="str">
            <v>N/A</v>
          </cell>
          <cell r="L1999" t="str">
            <v>N/A</v>
          </cell>
        </row>
        <row r="2000">
          <cell r="A2000" t="str">
            <v>U65</v>
          </cell>
          <cell r="C2000" t="str">
            <v>COSTS</v>
          </cell>
          <cell r="E2000" t="str">
            <v>TD</v>
          </cell>
          <cell r="G2000">
            <v>0</v>
          </cell>
          <cell r="H2000">
            <v>0</v>
          </cell>
          <cell r="I2000" t="str">
            <v>N/A</v>
          </cell>
          <cell r="J2000" t="str">
            <v>N/A</v>
          </cell>
          <cell r="K2000" t="str">
            <v>N/A</v>
          </cell>
          <cell r="L2000" t="str">
            <v>N/A</v>
          </cell>
        </row>
        <row r="2001">
          <cell r="A2001" t="str">
            <v>U65</v>
          </cell>
          <cell r="C2001" t="str">
            <v>COSTS</v>
          </cell>
          <cell r="E2001" t="str">
            <v>OTHER</v>
          </cell>
          <cell r="G2001">
            <v>170902</v>
          </cell>
          <cell r="H2001">
            <v>0</v>
          </cell>
          <cell r="I2001" t="str">
            <v>N/A</v>
          </cell>
          <cell r="J2001" t="str">
            <v>N/A</v>
          </cell>
          <cell r="K2001" t="str">
            <v>N/A</v>
          </cell>
          <cell r="L2001" t="str">
            <v>N/A</v>
          </cell>
        </row>
        <row r="2002">
          <cell r="A2002" t="str">
            <v>U65</v>
          </cell>
          <cell r="C2002" t="str">
            <v>COSTS</v>
          </cell>
          <cell r="E2002" t="str">
            <v>TOTAL</v>
          </cell>
          <cell r="G2002">
            <v>8859352.1614999976</v>
          </cell>
          <cell r="H2002">
            <v>93.82</v>
          </cell>
          <cell r="I2002" t="str">
            <v>N/A</v>
          </cell>
          <cell r="J2002" t="str">
            <v>N/A</v>
          </cell>
          <cell r="K2002" t="str">
            <v>N/A</v>
          </cell>
          <cell r="L2002" t="str">
            <v>N/A</v>
          </cell>
        </row>
        <row r="2003">
          <cell r="A2003" t="str">
            <v>AGENCY</v>
          </cell>
          <cell r="C2003" t="str">
            <v>DESC</v>
          </cell>
          <cell r="E2003" t="str">
            <v>WO_CAT</v>
          </cell>
          <cell r="G2003" t="str">
            <v>TAX</v>
          </cell>
          <cell r="H2003" t="str">
            <v>ACCT</v>
          </cell>
          <cell r="I2003" t="str">
            <v>INTERGOV</v>
          </cell>
          <cell r="J2003" t="str">
            <v>NOTESLOANS</v>
          </cell>
          <cell r="K2003" t="str">
            <v>INTERFUND</v>
          </cell>
          <cell r="L2003" t="str">
            <v>OTHER</v>
          </cell>
        </row>
        <row r="2004">
          <cell r="A2004" t="str">
            <v>U70</v>
          </cell>
          <cell r="C2004" t="str">
            <v>WO</v>
          </cell>
          <cell r="E2004" t="str">
            <v>RECWO</v>
          </cell>
          <cell r="G2004">
            <v>0</v>
          </cell>
          <cell r="H2004">
            <v>646088.82999999996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A2005" t="str">
            <v>U70</v>
          </cell>
          <cell r="C2005" t="str">
            <v>WO</v>
          </cell>
          <cell r="E2005" t="str">
            <v>CONTRADJ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A2006" t="str">
            <v>U70</v>
          </cell>
          <cell r="C2006" t="str">
            <v>WO</v>
          </cell>
          <cell r="E2006" t="str">
            <v>INDIGWO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A2007" t="str">
            <v>U70</v>
          </cell>
          <cell r="C2007" t="str">
            <v>WO</v>
          </cell>
          <cell r="E2007" t="str">
            <v>TOTALWO</v>
          </cell>
          <cell r="G2007">
            <v>0</v>
          </cell>
          <cell r="H2007">
            <v>646088.82999999996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A2008" t="str">
            <v>AGENCY</v>
          </cell>
          <cell r="C2008" t="str">
            <v>DESC</v>
          </cell>
          <cell r="E2008" t="str">
            <v>ARTYPE</v>
          </cell>
          <cell r="G2008" t="str">
            <v>CURRENT</v>
          </cell>
          <cell r="H2008">
            <v>130</v>
          </cell>
          <cell r="I2008">
            <v>3160</v>
          </cell>
          <cell r="J2008">
            <v>6190</v>
          </cell>
          <cell r="K2008">
            <v>91120</v>
          </cell>
          <cell r="L2008" t="str">
            <v>OVER120</v>
          </cell>
        </row>
        <row r="2009">
          <cell r="A2009" t="str">
            <v>U70</v>
          </cell>
          <cell r="C2009" t="str">
            <v>AGING</v>
          </cell>
          <cell r="E2009" t="str">
            <v>TAX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A2010" t="str">
            <v>U70</v>
          </cell>
          <cell r="C2010" t="str">
            <v>AGING</v>
          </cell>
          <cell r="E2010" t="str">
            <v>ACCT</v>
          </cell>
          <cell r="G2010">
            <v>832876.66</v>
          </cell>
          <cell r="H2010">
            <v>398969.81</v>
          </cell>
          <cell r="I2010">
            <v>130434.67</v>
          </cell>
          <cell r="J2010">
            <v>13996.56</v>
          </cell>
          <cell r="K2010">
            <v>353051.99</v>
          </cell>
          <cell r="L2010">
            <v>1198784.98</v>
          </cell>
        </row>
        <row r="2011">
          <cell r="A2011" t="str">
            <v>U70</v>
          </cell>
          <cell r="C2011" t="str">
            <v>AGING</v>
          </cell>
          <cell r="E2011" t="str">
            <v>INTERGOV</v>
          </cell>
          <cell r="G2011">
            <v>9380932.5600000005</v>
          </cell>
          <cell r="H2011">
            <v>50469.88</v>
          </cell>
          <cell r="I2011">
            <v>214546.94</v>
          </cell>
          <cell r="J2011">
            <v>58567.07</v>
          </cell>
          <cell r="K2011">
            <v>39547</v>
          </cell>
          <cell r="L2011">
            <v>7402.43</v>
          </cell>
        </row>
        <row r="2012">
          <cell r="A2012" t="str">
            <v>U70</v>
          </cell>
          <cell r="C2012" t="str">
            <v>AGING</v>
          </cell>
          <cell r="E2012" t="str">
            <v>NOTESLOAN</v>
          </cell>
          <cell r="G2012">
            <v>518543.44</v>
          </cell>
          <cell r="H2012">
            <v>26842.639999999999</v>
          </cell>
          <cell r="I2012">
            <v>14137.61</v>
          </cell>
          <cell r="J2012">
            <v>36666</v>
          </cell>
          <cell r="K2012">
            <v>61047.19</v>
          </cell>
          <cell r="L2012">
            <v>605588.86</v>
          </cell>
        </row>
        <row r="2013">
          <cell r="A2013" t="str">
            <v>U70</v>
          </cell>
          <cell r="C2013" t="str">
            <v>AGING</v>
          </cell>
          <cell r="E2013" t="str">
            <v>INTERFUND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A2014" t="str">
            <v>U70</v>
          </cell>
          <cell r="C2014" t="str">
            <v>AGING</v>
          </cell>
          <cell r="E2014" t="str">
            <v>OTHER</v>
          </cell>
          <cell r="G2014">
            <v>297635.98</v>
          </cell>
          <cell r="H2014">
            <v>2358.58</v>
          </cell>
          <cell r="I2014">
            <v>3066.48</v>
          </cell>
          <cell r="J2014">
            <v>0</v>
          </cell>
          <cell r="K2014">
            <v>0</v>
          </cell>
          <cell r="L2014">
            <v>0</v>
          </cell>
        </row>
        <row r="2015">
          <cell r="A2015" t="str">
            <v>U70</v>
          </cell>
          <cell r="C2015" t="str">
            <v>AGING</v>
          </cell>
          <cell r="E2015" t="str">
            <v>TOTAL</v>
          </cell>
          <cell r="G2015">
            <v>11029988.640000001</v>
          </cell>
          <cell r="H2015">
            <v>478640.91000000003</v>
          </cell>
          <cell r="I2015">
            <v>362185.69999999995</v>
          </cell>
          <cell r="J2015">
            <v>109229.63</v>
          </cell>
          <cell r="K2015">
            <v>453646.18</v>
          </cell>
          <cell r="L2015">
            <v>1811776.27</v>
          </cell>
        </row>
        <row r="2016">
          <cell r="A2016" t="str">
            <v>AGENCY</v>
          </cell>
          <cell r="C2016" t="str">
            <v>DESC</v>
          </cell>
          <cell r="E2016" t="str">
            <v>UNITTYPE</v>
          </cell>
          <cell r="G2016" t="str">
            <v>COST</v>
          </cell>
          <cell r="H2016" t="str">
            <v>FTE</v>
          </cell>
          <cell r="I2016" t="str">
            <v>N/A</v>
          </cell>
          <cell r="J2016" t="str">
            <v>N/A</v>
          </cell>
          <cell r="K2016" t="str">
            <v>N/A</v>
          </cell>
          <cell r="L2016" t="str">
            <v>N/A</v>
          </cell>
        </row>
        <row r="2017">
          <cell r="A2017" t="str">
            <v>U70</v>
          </cell>
          <cell r="C2017" t="str">
            <v>COSTS</v>
          </cell>
          <cell r="E2017" t="str">
            <v>COLLAG</v>
          </cell>
          <cell r="G2017">
            <v>69038</v>
          </cell>
          <cell r="H2017">
            <v>0</v>
          </cell>
          <cell r="I2017" t="str">
            <v>N/A</v>
          </cell>
          <cell r="J2017" t="str">
            <v>N/A</v>
          </cell>
          <cell r="K2017" t="str">
            <v>N/A</v>
          </cell>
          <cell r="L2017" t="str">
            <v>N/A</v>
          </cell>
        </row>
        <row r="2018">
          <cell r="A2018" t="str">
            <v>U70</v>
          </cell>
          <cell r="C2018" t="str">
            <v>COSTS</v>
          </cell>
          <cell r="E2018" t="str">
            <v>ARD</v>
          </cell>
          <cell r="G2018">
            <v>0</v>
          </cell>
          <cell r="H2018">
            <v>0</v>
          </cell>
          <cell r="I2018" t="str">
            <v>N/A</v>
          </cell>
          <cell r="J2018" t="str">
            <v>N/A</v>
          </cell>
          <cell r="K2018" t="str">
            <v>N/A</v>
          </cell>
          <cell r="L2018" t="str">
            <v>N/A</v>
          </cell>
        </row>
        <row r="2019">
          <cell r="A2019" t="str">
            <v>U70</v>
          </cell>
          <cell r="C2019" t="str">
            <v>COSTS</v>
          </cell>
          <cell r="E2019" t="str">
            <v>CD</v>
          </cell>
          <cell r="G2019">
            <v>0</v>
          </cell>
          <cell r="H2019">
            <v>0</v>
          </cell>
          <cell r="I2019" t="str">
            <v>N/A</v>
          </cell>
          <cell r="J2019" t="str">
            <v>N/A</v>
          </cell>
          <cell r="K2019" t="str">
            <v>N/A</v>
          </cell>
          <cell r="L2019" t="str">
            <v>N/A</v>
          </cell>
        </row>
        <row r="2020">
          <cell r="A2020" t="str">
            <v>U70</v>
          </cell>
          <cell r="C2020" t="str">
            <v>COSTS</v>
          </cell>
          <cell r="E2020" t="str">
            <v>AGDBFO</v>
          </cell>
          <cell r="G2020">
            <v>0</v>
          </cell>
          <cell r="H2020">
            <v>0</v>
          </cell>
          <cell r="I2020" t="str">
            <v>N/A</v>
          </cell>
          <cell r="J2020" t="str">
            <v>N/A</v>
          </cell>
          <cell r="K2020" t="str">
            <v>N/A</v>
          </cell>
          <cell r="L2020" t="str">
            <v>N/A</v>
          </cell>
        </row>
        <row r="2021">
          <cell r="A2021" t="str">
            <v>U70</v>
          </cell>
          <cell r="C2021" t="str">
            <v>COSTS</v>
          </cell>
          <cell r="E2021" t="str">
            <v>PA</v>
          </cell>
          <cell r="G2021">
            <v>0</v>
          </cell>
          <cell r="H2021">
            <v>0</v>
          </cell>
          <cell r="I2021" t="str">
            <v>N/A</v>
          </cell>
          <cell r="J2021" t="str">
            <v>N/A</v>
          </cell>
          <cell r="K2021" t="str">
            <v>N/A</v>
          </cell>
          <cell r="L2021" t="str">
            <v>N/A</v>
          </cell>
        </row>
        <row r="2022">
          <cell r="A2022" t="str">
            <v>U70</v>
          </cell>
          <cell r="C2022" t="str">
            <v>COSTS</v>
          </cell>
          <cell r="E2022" t="str">
            <v>SL</v>
          </cell>
          <cell r="G2022">
            <v>63644</v>
          </cell>
          <cell r="H2022">
            <v>0.15</v>
          </cell>
          <cell r="I2022" t="str">
            <v>N/A</v>
          </cell>
          <cell r="J2022" t="str">
            <v>N/A</v>
          </cell>
          <cell r="K2022" t="str">
            <v>N/A</v>
          </cell>
          <cell r="L2022" t="str">
            <v>N/A</v>
          </cell>
        </row>
        <row r="2023">
          <cell r="A2023" t="str">
            <v>U70</v>
          </cell>
          <cell r="C2023" t="str">
            <v>COSTS</v>
          </cell>
          <cell r="E2023" t="str">
            <v>SA</v>
          </cell>
          <cell r="G2023">
            <v>85258</v>
          </cell>
          <cell r="H2023">
            <v>0.85</v>
          </cell>
          <cell r="I2023" t="str">
            <v>N/A</v>
          </cell>
          <cell r="J2023" t="str">
            <v>N/A</v>
          </cell>
          <cell r="K2023" t="str">
            <v>N/A</v>
          </cell>
          <cell r="L2023" t="str">
            <v>N/A</v>
          </cell>
        </row>
        <row r="2024">
          <cell r="A2024" t="str">
            <v>U70</v>
          </cell>
          <cell r="C2024" t="str">
            <v>COSTS</v>
          </cell>
          <cell r="E2024" t="str">
            <v>GO</v>
          </cell>
          <cell r="G2024">
            <v>11361</v>
          </cell>
          <cell r="H2024">
            <v>0.1</v>
          </cell>
          <cell r="I2024" t="str">
            <v>N/A</v>
          </cell>
          <cell r="J2024" t="str">
            <v>N/A</v>
          </cell>
          <cell r="K2024" t="str">
            <v>N/A</v>
          </cell>
          <cell r="L2024" t="str">
            <v>N/A</v>
          </cell>
        </row>
        <row r="2025">
          <cell r="A2025" t="str">
            <v>U70</v>
          </cell>
          <cell r="C2025" t="str">
            <v>COSTS</v>
          </cell>
          <cell r="E2025" t="str">
            <v>LR</v>
          </cell>
          <cell r="G2025">
            <v>0</v>
          </cell>
          <cell r="H2025">
            <v>0</v>
          </cell>
          <cell r="I2025" t="str">
            <v>N/A</v>
          </cell>
          <cell r="J2025" t="str">
            <v>N/A</v>
          </cell>
          <cell r="K2025" t="str">
            <v>N/A</v>
          </cell>
          <cell r="L2025" t="str">
            <v>N/A</v>
          </cell>
        </row>
        <row r="2026">
          <cell r="A2026" t="str">
            <v>U70</v>
          </cell>
          <cell r="C2026" t="str">
            <v>COSTS</v>
          </cell>
          <cell r="E2026" t="str">
            <v>PS</v>
          </cell>
          <cell r="G2026">
            <v>0</v>
          </cell>
          <cell r="H2026">
            <v>0</v>
          </cell>
          <cell r="I2026" t="str">
            <v>N/A</v>
          </cell>
          <cell r="J2026" t="str">
            <v>N/A</v>
          </cell>
          <cell r="K2026" t="str">
            <v>N/A</v>
          </cell>
          <cell r="L2026" t="str">
            <v>N/A</v>
          </cell>
        </row>
        <row r="2027">
          <cell r="A2027" t="str">
            <v>U70</v>
          </cell>
          <cell r="C2027" t="str">
            <v>COSTS</v>
          </cell>
          <cell r="E2027" t="str">
            <v>TD</v>
          </cell>
          <cell r="G2027">
            <v>0</v>
          </cell>
          <cell r="H2027">
            <v>0</v>
          </cell>
          <cell r="I2027" t="str">
            <v>N/A</v>
          </cell>
          <cell r="J2027" t="str">
            <v>N/A</v>
          </cell>
          <cell r="K2027" t="str">
            <v>N/A</v>
          </cell>
          <cell r="L2027" t="str">
            <v>N/A</v>
          </cell>
        </row>
        <row r="2028">
          <cell r="A2028" t="str">
            <v>U70</v>
          </cell>
          <cell r="C2028" t="str">
            <v>COSTS</v>
          </cell>
          <cell r="E2028" t="str">
            <v>OTHER</v>
          </cell>
          <cell r="G2028">
            <v>0</v>
          </cell>
          <cell r="H2028">
            <v>0</v>
          </cell>
          <cell r="I2028" t="str">
            <v>N/A</v>
          </cell>
          <cell r="J2028" t="str">
            <v>N/A</v>
          </cell>
          <cell r="K2028" t="str">
            <v>N/A</v>
          </cell>
          <cell r="L2028" t="str">
            <v>N/A</v>
          </cell>
        </row>
        <row r="2029">
          <cell r="A2029" t="str">
            <v>U70</v>
          </cell>
          <cell r="C2029" t="str">
            <v>COSTS</v>
          </cell>
          <cell r="E2029" t="str">
            <v>TOTAL</v>
          </cell>
          <cell r="G2029">
            <v>229301</v>
          </cell>
          <cell r="H2029">
            <v>1.1000000000000001</v>
          </cell>
          <cell r="I2029" t="str">
            <v>N/A</v>
          </cell>
          <cell r="J2029" t="str">
            <v>N/A</v>
          </cell>
          <cell r="K2029" t="str">
            <v>N/A</v>
          </cell>
          <cell r="L2029" t="str">
            <v>N/A</v>
          </cell>
        </row>
        <row r="2030">
          <cell r="A2030" t="str">
            <v>AGENCY</v>
          </cell>
          <cell r="C2030" t="str">
            <v>DESC</v>
          </cell>
          <cell r="E2030" t="str">
            <v>WO_CAT</v>
          </cell>
          <cell r="G2030" t="str">
            <v>TAX</v>
          </cell>
          <cell r="H2030" t="str">
            <v>ACCT</v>
          </cell>
          <cell r="I2030" t="str">
            <v>INTERGOV</v>
          </cell>
          <cell r="J2030" t="str">
            <v>NOTESLOANS</v>
          </cell>
          <cell r="K2030" t="str">
            <v>INTERFUND</v>
          </cell>
          <cell r="L2030" t="str">
            <v>OTHER</v>
          </cell>
        </row>
        <row r="2031">
          <cell r="A2031" t="str">
            <v>U75</v>
          </cell>
          <cell r="C2031" t="str">
            <v>WO</v>
          </cell>
          <cell r="E2031" t="str">
            <v>RECWO</v>
          </cell>
          <cell r="G2031">
            <v>0</v>
          </cell>
          <cell r="H2031">
            <v>1162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A2032" t="str">
            <v>U75</v>
          </cell>
          <cell r="C2032" t="str">
            <v>WO</v>
          </cell>
          <cell r="E2032" t="str">
            <v>CONTRADJ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A2033" t="str">
            <v>U75</v>
          </cell>
          <cell r="C2033" t="str">
            <v>WO</v>
          </cell>
          <cell r="E2033" t="str">
            <v>INDIGWO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A2034" t="str">
            <v>U75</v>
          </cell>
          <cell r="C2034" t="str">
            <v>WO</v>
          </cell>
          <cell r="E2034" t="str">
            <v>TOTALWO</v>
          </cell>
          <cell r="G2034">
            <v>0</v>
          </cell>
          <cell r="H2034">
            <v>1162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A2035" t="str">
            <v>AGENCY</v>
          </cell>
          <cell r="C2035" t="str">
            <v>DESC</v>
          </cell>
          <cell r="E2035" t="str">
            <v>ARTYPE</v>
          </cell>
          <cell r="G2035" t="str">
            <v>CURRENT</v>
          </cell>
          <cell r="H2035">
            <v>130</v>
          </cell>
          <cell r="I2035">
            <v>3160</v>
          </cell>
          <cell r="J2035">
            <v>6190</v>
          </cell>
          <cell r="K2035">
            <v>91120</v>
          </cell>
          <cell r="L2035" t="str">
            <v>OVER120</v>
          </cell>
        </row>
        <row r="2036">
          <cell r="A2036" t="str">
            <v>U75</v>
          </cell>
          <cell r="C2036" t="str">
            <v>AGING</v>
          </cell>
          <cell r="E2036" t="str">
            <v>TAX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A2037" t="str">
            <v>U75</v>
          </cell>
          <cell r="C2037" t="str">
            <v>AGING</v>
          </cell>
          <cell r="E2037" t="str">
            <v>ACCT</v>
          </cell>
          <cell r="G2037">
            <v>442893.58</v>
          </cell>
          <cell r="H2037">
            <v>407633.63</v>
          </cell>
          <cell r="I2037">
            <v>12626.88</v>
          </cell>
          <cell r="J2037">
            <v>1519275.09</v>
          </cell>
          <cell r="K2037">
            <v>0</v>
          </cell>
          <cell r="L2037">
            <v>0</v>
          </cell>
        </row>
        <row r="2038">
          <cell r="A2038" t="str">
            <v>U75</v>
          </cell>
          <cell r="C2038" t="str">
            <v>AGING</v>
          </cell>
          <cell r="E2038" t="str">
            <v>INTERGOV</v>
          </cell>
          <cell r="G2038">
            <v>620195.43999999994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A2039" t="str">
            <v>U75</v>
          </cell>
          <cell r="C2039" t="str">
            <v>AGING</v>
          </cell>
          <cell r="E2039" t="str">
            <v>NOTESLOAN</v>
          </cell>
          <cell r="G2039">
            <v>5433777.8300000001</v>
          </cell>
          <cell r="H2039">
            <v>221944.02</v>
          </cell>
          <cell r="I2039">
            <v>72814.47</v>
          </cell>
          <cell r="J2039">
            <v>109921.8</v>
          </cell>
          <cell r="K2039">
            <v>100119.85</v>
          </cell>
          <cell r="L2039">
            <v>1062810.82</v>
          </cell>
        </row>
        <row r="2040">
          <cell r="A2040" t="str">
            <v>U75</v>
          </cell>
          <cell r="C2040" t="str">
            <v>AGING</v>
          </cell>
          <cell r="E2040" t="str">
            <v>INTERFUND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A2041" t="str">
            <v>U75</v>
          </cell>
          <cell r="C2041" t="str">
            <v>AGING</v>
          </cell>
          <cell r="E2041" t="str">
            <v>OTHER</v>
          </cell>
          <cell r="G2041">
            <v>2868809.11</v>
          </cell>
          <cell r="H2041">
            <v>37603.89</v>
          </cell>
          <cell r="I2041">
            <v>405.29</v>
          </cell>
          <cell r="J2041">
            <v>24426.5</v>
          </cell>
          <cell r="K2041">
            <v>0</v>
          </cell>
          <cell r="L2041">
            <v>0</v>
          </cell>
        </row>
        <row r="2042">
          <cell r="A2042" t="str">
            <v>U75</v>
          </cell>
          <cell r="C2042" t="str">
            <v>AGING</v>
          </cell>
          <cell r="E2042" t="str">
            <v>TOTAL</v>
          </cell>
          <cell r="G2042">
            <v>9365675.959999999</v>
          </cell>
          <cell r="H2042">
            <v>667181.54</v>
          </cell>
          <cell r="I2042">
            <v>85846.64</v>
          </cell>
          <cell r="J2042">
            <v>1653623.3900000001</v>
          </cell>
          <cell r="K2042">
            <v>100119.85</v>
          </cell>
          <cell r="L2042">
            <v>1062810.82</v>
          </cell>
        </row>
        <row r="2043">
          <cell r="A2043" t="str">
            <v>AGENCY</v>
          </cell>
          <cell r="C2043" t="str">
            <v>DESC</v>
          </cell>
          <cell r="E2043" t="str">
            <v>UNITTYPE</v>
          </cell>
          <cell r="G2043" t="str">
            <v>COST</v>
          </cell>
          <cell r="H2043" t="str">
            <v>FTE</v>
          </cell>
          <cell r="I2043" t="str">
            <v>N/A</v>
          </cell>
          <cell r="J2043" t="str">
            <v>N/A</v>
          </cell>
          <cell r="K2043" t="str">
            <v>N/A</v>
          </cell>
          <cell r="L2043" t="str">
            <v>N/A</v>
          </cell>
        </row>
        <row r="2044">
          <cell r="A2044" t="str">
            <v>U75</v>
          </cell>
          <cell r="C2044" t="str">
            <v>COSTS</v>
          </cell>
          <cell r="E2044" t="str">
            <v>COLLAG</v>
          </cell>
          <cell r="G2044">
            <v>0</v>
          </cell>
          <cell r="H2044">
            <v>0</v>
          </cell>
          <cell r="I2044" t="str">
            <v>N/A</v>
          </cell>
          <cell r="J2044" t="str">
            <v>N/A</v>
          </cell>
          <cell r="K2044" t="str">
            <v>N/A</v>
          </cell>
          <cell r="L2044" t="str">
            <v>N/A</v>
          </cell>
        </row>
        <row r="2045">
          <cell r="A2045" t="str">
            <v>U75</v>
          </cell>
          <cell r="C2045" t="str">
            <v>COSTS</v>
          </cell>
          <cell r="E2045" t="str">
            <v>ARD</v>
          </cell>
          <cell r="G2045">
            <v>0</v>
          </cell>
          <cell r="H2045">
            <v>0</v>
          </cell>
          <cell r="I2045" t="str">
            <v>N/A</v>
          </cell>
          <cell r="J2045" t="str">
            <v>N/A</v>
          </cell>
          <cell r="K2045" t="str">
            <v>N/A</v>
          </cell>
          <cell r="L2045" t="str">
            <v>N/A</v>
          </cell>
        </row>
        <row r="2046">
          <cell r="A2046" t="str">
            <v>U75</v>
          </cell>
          <cell r="C2046" t="str">
            <v>COSTS</v>
          </cell>
          <cell r="E2046" t="str">
            <v>CD</v>
          </cell>
          <cell r="G2046">
            <v>0</v>
          </cell>
          <cell r="H2046">
            <v>0</v>
          </cell>
          <cell r="I2046" t="str">
            <v>N/A</v>
          </cell>
          <cell r="J2046" t="str">
            <v>N/A</v>
          </cell>
          <cell r="K2046" t="str">
            <v>N/A</v>
          </cell>
          <cell r="L2046" t="str">
            <v>N/A</v>
          </cell>
        </row>
        <row r="2047">
          <cell r="A2047" t="str">
            <v>U75</v>
          </cell>
          <cell r="C2047" t="str">
            <v>COSTS</v>
          </cell>
          <cell r="E2047" t="str">
            <v>AGDBFO</v>
          </cell>
          <cell r="G2047">
            <v>0</v>
          </cell>
          <cell r="H2047">
            <v>0</v>
          </cell>
          <cell r="I2047" t="str">
            <v>N/A</v>
          </cell>
          <cell r="J2047" t="str">
            <v>N/A</v>
          </cell>
          <cell r="K2047" t="str">
            <v>N/A</v>
          </cell>
          <cell r="L2047" t="str">
            <v>N/A</v>
          </cell>
        </row>
        <row r="2048">
          <cell r="A2048" t="str">
            <v>U75</v>
          </cell>
          <cell r="C2048" t="str">
            <v>COSTS</v>
          </cell>
          <cell r="E2048" t="str">
            <v>PA</v>
          </cell>
          <cell r="G2048">
            <v>0</v>
          </cell>
          <cell r="H2048">
            <v>0</v>
          </cell>
          <cell r="I2048" t="str">
            <v>N/A</v>
          </cell>
          <cell r="J2048" t="str">
            <v>N/A</v>
          </cell>
          <cell r="K2048" t="str">
            <v>N/A</v>
          </cell>
          <cell r="L2048" t="str">
            <v>N/A</v>
          </cell>
        </row>
        <row r="2049">
          <cell r="A2049" t="str">
            <v>U75</v>
          </cell>
          <cell r="C2049" t="str">
            <v>COSTS</v>
          </cell>
          <cell r="E2049" t="str">
            <v>SL</v>
          </cell>
          <cell r="G2049">
            <v>95597</v>
          </cell>
          <cell r="H2049">
            <v>2</v>
          </cell>
          <cell r="I2049" t="str">
            <v>N/A</v>
          </cell>
          <cell r="J2049" t="str">
            <v>N/A</v>
          </cell>
          <cell r="K2049" t="str">
            <v>N/A</v>
          </cell>
          <cell r="L2049" t="str">
            <v>N/A</v>
          </cell>
        </row>
        <row r="2050">
          <cell r="A2050" t="str">
            <v>U75</v>
          </cell>
          <cell r="C2050" t="str">
            <v>COSTS</v>
          </cell>
          <cell r="E2050" t="str">
            <v>SA</v>
          </cell>
          <cell r="G2050">
            <v>19524</v>
          </cell>
          <cell r="H2050">
            <v>0</v>
          </cell>
          <cell r="I2050" t="str">
            <v>N/A</v>
          </cell>
          <cell r="J2050" t="str">
            <v>N/A</v>
          </cell>
          <cell r="K2050" t="str">
            <v>N/A</v>
          </cell>
          <cell r="L2050" t="str">
            <v>N/A</v>
          </cell>
        </row>
        <row r="2051">
          <cell r="A2051" t="str">
            <v>U75</v>
          </cell>
          <cell r="C2051" t="str">
            <v>COSTS</v>
          </cell>
          <cell r="E2051" t="str">
            <v>GO</v>
          </cell>
          <cell r="G2051">
            <v>0</v>
          </cell>
          <cell r="H2051">
            <v>0</v>
          </cell>
          <cell r="I2051" t="str">
            <v>N/A</v>
          </cell>
          <cell r="J2051" t="str">
            <v>N/A</v>
          </cell>
          <cell r="K2051" t="str">
            <v>N/A</v>
          </cell>
          <cell r="L2051" t="str">
            <v>N/A</v>
          </cell>
        </row>
        <row r="2052">
          <cell r="A2052" t="str">
            <v>U75</v>
          </cell>
          <cell r="C2052" t="str">
            <v>COSTS</v>
          </cell>
          <cell r="E2052" t="str">
            <v>LR</v>
          </cell>
          <cell r="G2052">
            <v>0</v>
          </cell>
          <cell r="H2052">
            <v>0</v>
          </cell>
          <cell r="I2052" t="str">
            <v>N/A</v>
          </cell>
          <cell r="J2052" t="str">
            <v>N/A</v>
          </cell>
          <cell r="K2052" t="str">
            <v>N/A</v>
          </cell>
          <cell r="L2052" t="str">
            <v>N/A</v>
          </cell>
        </row>
        <row r="2053">
          <cell r="A2053" t="str">
            <v>U75</v>
          </cell>
          <cell r="C2053" t="str">
            <v>COSTS</v>
          </cell>
          <cell r="E2053" t="str">
            <v>PS</v>
          </cell>
          <cell r="G2053">
            <v>0</v>
          </cell>
          <cell r="H2053">
            <v>0</v>
          </cell>
          <cell r="I2053" t="str">
            <v>N/A</v>
          </cell>
          <cell r="J2053" t="str">
            <v>N/A</v>
          </cell>
          <cell r="K2053" t="str">
            <v>N/A</v>
          </cell>
          <cell r="L2053" t="str">
            <v>N/A</v>
          </cell>
        </row>
        <row r="2054">
          <cell r="A2054" t="str">
            <v>U75</v>
          </cell>
          <cell r="C2054" t="str">
            <v>COSTS</v>
          </cell>
          <cell r="E2054" t="str">
            <v>TD</v>
          </cell>
          <cell r="G2054">
            <v>0</v>
          </cell>
          <cell r="H2054">
            <v>0</v>
          </cell>
          <cell r="I2054" t="str">
            <v>N/A</v>
          </cell>
          <cell r="J2054" t="str">
            <v>N/A</v>
          </cell>
          <cell r="K2054" t="str">
            <v>N/A</v>
          </cell>
          <cell r="L2054" t="str">
            <v>N/A</v>
          </cell>
        </row>
        <row r="2055">
          <cell r="A2055" t="str">
            <v>U75</v>
          </cell>
          <cell r="C2055" t="str">
            <v>COSTS</v>
          </cell>
          <cell r="E2055" t="str">
            <v>OTHER</v>
          </cell>
          <cell r="G2055">
            <v>0</v>
          </cell>
          <cell r="H2055">
            <v>0</v>
          </cell>
          <cell r="I2055" t="str">
            <v>N/A</v>
          </cell>
          <cell r="J2055" t="str">
            <v>N/A</v>
          </cell>
          <cell r="K2055" t="str">
            <v>N/A</v>
          </cell>
          <cell r="L2055" t="str">
            <v>N/A</v>
          </cell>
        </row>
        <row r="2056">
          <cell r="A2056" t="str">
            <v>U75</v>
          </cell>
          <cell r="C2056" t="str">
            <v>COSTS</v>
          </cell>
          <cell r="E2056" t="str">
            <v>TOTAL</v>
          </cell>
          <cell r="G2056">
            <v>115121</v>
          </cell>
          <cell r="H2056">
            <v>2</v>
          </cell>
          <cell r="I2056" t="str">
            <v>N/A</v>
          </cell>
          <cell r="J2056" t="str">
            <v>N/A</v>
          </cell>
          <cell r="K2056" t="str">
            <v>N/A</v>
          </cell>
          <cell r="L2056" t="str">
            <v>N/A</v>
          </cell>
        </row>
        <row r="2057">
          <cell r="A2057" t="str">
            <v>AGENCY</v>
          </cell>
          <cell r="C2057" t="str">
            <v>DESC</v>
          </cell>
          <cell r="E2057" t="str">
            <v>WO_CAT</v>
          </cell>
          <cell r="G2057" t="str">
            <v>TAX</v>
          </cell>
          <cell r="H2057" t="str">
            <v>ACCT</v>
          </cell>
          <cell r="I2057" t="str">
            <v>INTERGOV</v>
          </cell>
          <cell r="J2057" t="str">
            <v>NOTESLOANS</v>
          </cell>
          <cell r="K2057" t="str">
            <v>INTERFUND</v>
          </cell>
          <cell r="L2057" t="str">
            <v>OTHER</v>
          </cell>
        </row>
        <row r="2058">
          <cell r="A2058" t="str">
            <v>U80</v>
          </cell>
          <cell r="C2058" t="str">
            <v>WO</v>
          </cell>
          <cell r="E2058" t="str">
            <v>RECWO</v>
          </cell>
          <cell r="G2058">
            <v>0</v>
          </cell>
          <cell r="H2058">
            <v>628972.53</v>
          </cell>
          <cell r="I2058">
            <v>0</v>
          </cell>
          <cell r="J2058">
            <v>331.4</v>
          </cell>
          <cell r="K2058">
            <v>0</v>
          </cell>
          <cell r="L2058">
            <v>0</v>
          </cell>
        </row>
        <row r="2059">
          <cell r="A2059" t="str">
            <v>U80</v>
          </cell>
          <cell r="C2059" t="str">
            <v>WO</v>
          </cell>
          <cell r="E2059" t="str">
            <v>CONTRADJ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A2060" t="str">
            <v>U80</v>
          </cell>
          <cell r="C2060" t="str">
            <v>WO</v>
          </cell>
          <cell r="E2060" t="str">
            <v>INDIGWO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A2061" t="str">
            <v>U80</v>
          </cell>
          <cell r="C2061" t="str">
            <v>WO</v>
          </cell>
          <cell r="E2061" t="str">
            <v>TOTALWO</v>
          </cell>
          <cell r="G2061">
            <v>0</v>
          </cell>
          <cell r="H2061">
            <v>628972.53</v>
          </cell>
          <cell r="I2061">
            <v>0</v>
          </cell>
          <cell r="J2061">
            <v>331.4</v>
          </cell>
          <cell r="K2061">
            <v>0</v>
          </cell>
          <cell r="L2061">
            <v>0</v>
          </cell>
        </row>
        <row r="2062">
          <cell r="A2062" t="str">
            <v>AGENCY</v>
          </cell>
          <cell r="C2062" t="str">
            <v>DESC</v>
          </cell>
          <cell r="E2062" t="str">
            <v>ARTYPE</v>
          </cell>
          <cell r="G2062" t="str">
            <v>CURRENT</v>
          </cell>
          <cell r="H2062">
            <v>130</v>
          </cell>
          <cell r="I2062">
            <v>3160</v>
          </cell>
          <cell r="J2062">
            <v>6190</v>
          </cell>
          <cell r="K2062">
            <v>91120</v>
          </cell>
          <cell r="L2062" t="str">
            <v>OVER120</v>
          </cell>
        </row>
        <row r="2063">
          <cell r="A2063" t="str">
            <v>U80</v>
          </cell>
          <cell r="C2063" t="str">
            <v>AGING</v>
          </cell>
          <cell r="E2063" t="str">
            <v>TAX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A2064" t="str">
            <v>U80</v>
          </cell>
          <cell r="C2064" t="str">
            <v>AGING</v>
          </cell>
          <cell r="E2064" t="str">
            <v>ACCT</v>
          </cell>
          <cell r="G2064">
            <v>4630338.3</v>
          </cell>
          <cell r="H2064">
            <v>231355.44</v>
          </cell>
          <cell r="I2064">
            <v>152206.01</v>
          </cell>
          <cell r="J2064">
            <v>200572.27</v>
          </cell>
          <cell r="K2064">
            <v>259632.44</v>
          </cell>
          <cell r="L2064">
            <v>890168.37</v>
          </cell>
        </row>
        <row r="2065">
          <cell r="A2065" t="str">
            <v>U80</v>
          </cell>
          <cell r="C2065" t="str">
            <v>AGING</v>
          </cell>
          <cell r="E2065" t="str">
            <v>INTERGOV</v>
          </cell>
          <cell r="G2065">
            <v>2858713.72</v>
          </cell>
          <cell r="H2065">
            <v>0</v>
          </cell>
          <cell r="I2065">
            <v>0</v>
          </cell>
          <cell r="J2065">
            <v>5000</v>
          </cell>
          <cell r="K2065">
            <v>5000</v>
          </cell>
          <cell r="L2065">
            <v>0</v>
          </cell>
        </row>
        <row r="2066">
          <cell r="A2066" t="str">
            <v>U80</v>
          </cell>
          <cell r="C2066" t="str">
            <v>AGING</v>
          </cell>
          <cell r="E2066" t="str">
            <v>NOTESLOAN</v>
          </cell>
          <cell r="G2066">
            <v>3888766.31</v>
          </cell>
          <cell r="H2066">
            <v>9149.0300000000007</v>
          </cell>
          <cell r="I2066">
            <v>10087.450000000001</v>
          </cell>
          <cell r="J2066">
            <v>25612.47</v>
          </cell>
          <cell r="K2066">
            <v>1928.02</v>
          </cell>
          <cell r="L2066">
            <v>147398.69</v>
          </cell>
        </row>
        <row r="2067">
          <cell r="A2067" t="str">
            <v>U80</v>
          </cell>
          <cell r="C2067" t="str">
            <v>AGING</v>
          </cell>
          <cell r="E2067" t="str">
            <v>INTERFUND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A2068" t="str">
            <v>U80</v>
          </cell>
          <cell r="C2068" t="str">
            <v>AGING</v>
          </cell>
          <cell r="E2068" t="str">
            <v>OTHER</v>
          </cell>
          <cell r="G2068">
            <v>188194.1</v>
          </cell>
          <cell r="H2068">
            <v>3440.77</v>
          </cell>
          <cell r="I2068">
            <v>3288.12</v>
          </cell>
          <cell r="J2068">
            <v>8627.0499999999993</v>
          </cell>
          <cell r="K2068">
            <v>727.71</v>
          </cell>
          <cell r="L2068">
            <v>45970.03</v>
          </cell>
        </row>
        <row r="2069">
          <cell r="A2069" t="str">
            <v>U80</v>
          </cell>
          <cell r="C2069" t="str">
            <v>AGING</v>
          </cell>
          <cell r="E2069" t="str">
            <v>TOTAL</v>
          </cell>
          <cell r="G2069">
            <v>11566012.43</v>
          </cell>
          <cell r="H2069">
            <v>243945.24</v>
          </cell>
          <cell r="I2069">
            <v>165581.58000000002</v>
          </cell>
          <cell r="J2069">
            <v>239811.78999999998</v>
          </cell>
          <cell r="K2069">
            <v>267288.17000000004</v>
          </cell>
          <cell r="L2069">
            <v>1083537.0900000001</v>
          </cell>
        </row>
        <row r="2070">
          <cell r="A2070" t="str">
            <v>AGENCY</v>
          </cell>
          <cell r="C2070" t="str">
            <v>DESC</v>
          </cell>
          <cell r="E2070" t="str">
            <v>UNITTYPE</v>
          </cell>
          <cell r="G2070" t="str">
            <v>COST</v>
          </cell>
          <cell r="H2070" t="str">
            <v>FTE</v>
          </cell>
          <cell r="I2070" t="str">
            <v>N/A</v>
          </cell>
          <cell r="J2070" t="str">
            <v>N/A</v>
          </cell>
          <cell r="K2070" t="str">
            <v>N/A</v>
          </cell>
          <cell r="L2070" t="str">
            <v>N/A</v>
          </cell>
        </row>
        <row r="2071">
          <cell r="A2071" t="str">
            <v>U80</v>
          </cell>
          <cell r="C2071" t="str">
            <v>COSTS</v>
          </cell>
          <cell r="E2071" t="str">
            <v>COLLAG</v>
          </cell>
          <cell r="G2071">
            <v>130847</v>
          </cell>
          <cell r="H2071">
            <v>0</v>
          </cell>
          <cell r="I2071" t="str">
            <v>N/A</v>
          </cell>
          <cell r="J2071" t="str">
            <v>N/A</v>
          </cell>
          <cell r="K2071" t="str">
            <v>N/A</v>
          </cell>
          <cell r="L2071" t="str">
            <v>N/A</v>
          </cell>
        </row>
        <row r="2072">
          <cell r="A2072" t="str">
            <v>U80</v>
          </cell>
          <cell r="C2072" t="str">
            <v>COSTS</v>
          </cell>
          <cell r="E2072" t="str">
            <v>ARD</v>
          </cell>
          <cell r="G2072">
            <v>0</v>
          </cell>
          <cell r="H2072">
            <v>0</v>
          </cell>
          <cell r="I2072" t="str">
            <v>N/A</v>
          </cell>
          <cell r="J2072" t="str">
            <v>N/A</v>
          </cell>
          <cell r="K2072" t="str">
            <v>N/A</v>
          </cell>
          <cell r="L2072" t="str">
            <v>N/A</v>
          </cell>
        </row>
        <row r="2073">
          <cell r="A2073" t="str">
            <v>U80</v>
          </cell>
          <cell r="C2073" t="str">
            <v>COSTS</v>
          </cell>
          <cell r="E2073" t="str">
            <v>CD</v>
          </cell>
          <cell r="G2073">
            <v>0</v>
          </cell>
          <cell r="H2073">
            <v>0</v>
          </cell>
          <cell r="I2073" t="str">
            <v>N/A</v>
          </cell>
          <cell r="J2073" t="str">
            <v>N/A</v>
          </cell>
          <cell r="K2073" t="str">
            <v>N/A</v>
          </cell>
          <cell r="L2073" t="str">
            <v>N/A</v>
          </cell>
        </row>
        <row r="2074">
          <cell r="A2074" t="str">
            <v>U80</v>
          </cell>
          <cell r="C2074" t="str">
            <v>COSTS</v>
          </cell>
          <cell r="E2074" t="str">
            <v>AGDBFO</v>
          </cell>
          <cell r="G2074">
            <v>0</v>
          </cell>
          <cell r="H2074">
            <v>0</v>
          </cell>
          <cell r="I2074" t="str">
            <v>N/A</v>
          </cell>
          <cell r="J2074" t="str">
            <v>N/A</v>
          </cell>
          <cell r="K2074" t="str">
            <v>N/A</v>
          </cell>
          <cell r="L2074" t="str">
            <v>N/A</v>
          </cell>
        </row>
        <row r="2075">
          <cell r="A2075" t="str">
            <v>U80</v>
          </cell>
          <cell r="C2075" t="str">
            <v>COSTS</v>
          </cell>
          <cell r="E2075" t="str">
            <v>PA</v>
          </cell>
          <cell r="G2075">
            <v>0</v>
          </cell>
          <cell r="H2075">
            <v>0</v>
          </cell>
          <cell r="I2075" t="str">
            <v>N/A</v>
          </cell>
          <cell r="J2075" t="str">
            <v>N/A</v>
          </cell>
          <cell r="K2075" t="str">
            <v>N/A</v>
          </cell>
          <cell r="L2075" t="str">
            <v>N/A</v>
          </cell>
        </row>
        <row r="2076">
          <cell r="A2076" t="str">
            <v>U80</v>
          </cell>
          <cell r="C2076" t="str">
            <v>COSTS</v>
          </cell>
          <cell r="E2076" t="str">
            <v>SL</v>
          </cell>
          <cell r="G2076">
            <v>20675</v>
          </cell>
          <cell r="H2076">
            <v>0.7</v>
          </cell>
          <cell r="I2076" t="str">
            <v>N/A</v>
          </cell>
          <cell r="J2076" t="str">
            <v>N/A</v>
          </cell>
          <cell r="K2076" t="str">
            <v>N/A</v>
          </cell>
          <cell r="L2076" t="str">
            <v>N/A</v>
          </cell>
        </row>
        <row r="2077">
          <cell r="A2077" t="str">
            <v>U80</v>
          </cell>
          <cell r="C2077" t="str">
            <v>COSTS</v>
          </cell>
          <cell r="E2077" t="str">
            <v>SA</v>
          </cell>
          <cell r="G2077">
            <v>161260</v>
          </cell>
          <cell r="H2077">
            <v>3.15</v>
          </cell>
          <cell r="I2077" t="str">
            <v>N/A</v>
          </cell>
          <cell r="J2077" t="str">
            <v>N/A</v>
          </cell>
          <cell r="K2077" t="str">
            <v>N/A</v>
          </cell>
          <cell r="L2077" t="str">
            <v>N/A</v>
          </cell>
        </row>
        <row r="2078">
          <cell r="A2078" t="str">
            <v>U80</v>
          </cell>
          <cell r="C2078" t="str">
            <v>COSTS</v>
          </cell>
          <cell r="E2078" t="str">
            <v>GO</v>
          </cell>
          <cell r="G2078">
            <v>62824</v>
          </cell>
          <cell r="H2078">
            <v>1</v>
          </cell>
          <cell r="I2078" t="str">
            <v>N/A</v>
          </cell>
          <cell r="J2078" t="str">
            <v>N/A</v>
          </cell>
          <cell r="K2078" t="str">
            <v>N/A</v>
          </cell>
          <cell r="L2078" t="str">
            <v>N/A</v>
          </cell>
        </row>
        <row r="2079">
          <cell r="A2079" t="str">
            <v>U80</v>
          </cell>
          <cell r="C2079" t="str">
            <v>COSTS</v>
          </cell>
          <cell r="E2079" t="str">
            <v>LR</v>
          </cell>
          <cell r="G2079">
            <v>0</v>
          </cell>
          <cell r="H2079">
            <v>0</v>
          </cell>
          <cell r="I2079" t="str">
            <v>N/A</v>
          </cell>
          <cell r="J2079" t="str">
            <v>N/A</v>
          </cell>
          <cell r="K2079" t="str">
            <v>N/A</v>
          </cell>
          <cell r="L2079" t="str">
            <v>N/A</v>
          </cell>
        </row>
        <row r="2080">
          <cell r="A2080" t="str">
            <v>U80</v>
          </cell>
          <cell r="C2080" t="str">
            <v>COSTS</v>
          </cell>
          <cell r="E2080" t="str">
            <v>PS</v>
          </cell>
          <cell r="G2080">
            <v>0</v>
          </cell>
          <cell r="H2080">
            <v>0</v>
          </cell>
          <cell r="I2080" t="str">
            <v>N/A</v>
          </cell>
          <cell r="J2080" t="str">
            <v>N/A</v>
          </cell>
          <cell r="K2080" t="str">
            <v>N/A</v>
          </cell>
          <cell r="L2080" t="str">
            <v>N/A</v>
          </cell>
        </row>
        <row r="2081">
          <cell r="A2081" t="str">
            <v>U80</v>
          </cell>
          <cell r="C2081" t="str">
            <v>COSTS</v>
          </cell>
          <cell r="E2081" t="str">
            <v>TD</v>
          </cell>
          <cell r="G2081">
            <v>0</v>
          </cell>
          <cell r="H2081">
            <v>0</v>
          </cell>
          <cell r="I2081" t="str">
            <v>N/A</v>
          </cell>
          <cell r="J2081" t="str">
            <v>N/A</v>
          </cell>
          <cell r="K2081" t="str">
            <v>N/A</v>
          </cell>
          <cell r="L2081" t="str">
            <v>N/A</v>
          </cell>
        </row>
        <row r="2082">
          <cell r="A2082" t="str">
            <v>U80</v>
          </cell>
          <cell r="C2082" t="str">
            <v>COSTS</v>
          </cell>
          <cell r="E2082" t="str">
            <v>OTHER</v>
          </cell>
          <cell r="G2082">
            <v>0</v>
          </cell>
          <cell r="H2082">
            <v>0</v>
          </cell>
          <cell r="I2082" t="str">
            <v>N/A</v>
          </cell>
          <cell r="J2082" t="str">
            <v>N/A</v>
          </cell>
          <cell r="K2082" t="str">
            <v>N/A</v>
          </cell>
          <cell r="L2082" t="str">
            <v>N/A</v>
          </cell>
        </row>
        <row r="2083">
          <cell r="A2083" t="str">
            <v>U80</v>
          </cell>
          <cell r="C2083" t="str">
            <v>COSTS</v>
          </cell>
          <cell r="E2083" t="str">
            <v>TOTAL</v>
          </cell>
          <cell r="G2083">
            <v>375606</v>
          </cell>
          <cell r="H2083">
            <v>4.8499999999999996</v>
          </cell>
          <cell r="I2083" t="str">
            <v>N/A</v>
          </cell>
          <cell r="J2083" t="str">
            <v>N/A</v>
          </cell>
          <cell r="K2083" t="str">
            <v>N/A</v>
          </cell>
          <cell r="L2083" t="str">
            <v>N/A</v>
          </cell>
        </row>
        <row r="2084">
          <cell r="A2084" t="str">
            <v>AGENCY</v>
          </cell>
          <cell r="C2084" t="str">
            <v>DESC</v>
          </cell>
          <cell r="E2084" t="str">
            <v>WO_CAT</v>
          </cell>
          <cell r="G2084" t="str">
            <v>TAX</v>
          </cell>
          <cell r="H2084" t="str">
            <v>ACCT</v>
          </cell>
          <cell r="I2084" t="str">
            <v>INTERGOV</v>
          </cell>
          <cell r="J2084" t="str">
            <v>NOTESLOANS</v>
          </cell>
          <cell r="K2084" t="str">
            <v>INTERFUND</v>
          </cell>
          <cell r="L2084" t="str">
            <v>OTHER</v>
          </cell>
        </row>
        <row r="2085">
          <cell r="A2085" t="str">
            <v>U82</v>
          </cell>
          <cell r="C2085" t="str">
            <v>WO</v>
          </cell>
          <cell r="E2085" t="str">
            <v>RECWO</v>
          </cell>
          <cell r="G2085">
            <v>0</v>
          </cell>
          <cell r="H2085">
            <v>205432.33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A2086" t="str">
            <v>U82</v>
          </cell>
          <cell r="C2086" t="str">
            <v>WO</v>
          </cell>
          <cell r="E2086" t="str">
            <v>CONTRADJ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A2087" t="str">
            <v>U82</v>
          </cell>
          <cell r="C2087" t="str">
            <v>WO</v>
          </cell>
          <cell r="E2087" t="str">
            <v>INDIGWO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A2088" t="str">
            <v>U82</v>
          </cell>
          <cell r="C2088" t="str">
            <v>WO</v>
          </cell>
          <cell r="E2088" t="str">
            <v>TOTALWO</v>
          </cell>
          <cell r="G2088">
            <v>0</v>
          </cell>
          <cell r="H2088">
            <v>205432.33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A2089" t="str">
            <v>AGENCY</v>
          </cell>
          <cell r="C2089" t="str">
            <v>DESC</v>
          </cell>
          <cell r="E2089" t="str">
            <v>ARTYPE</v>
          </cell>
          <cell r="G2089" t="str">
            <v>CURRENT</v>
          </cell>
          <cell r="H2089">
            <v>130</v>
          </cell>
          <cell r="I2089">
            <v>3160</v>
          </cell>
          <cell r="J2089">
            <v>6190</v>
          </cell>
          <cell r="K2089">
            <v>91120</v>
          </cell>
          <cell r="L2089" t="str">
            <v>OVER120</v>
          </cell>
        </row>
        <row r="2090">
          <cell r="A2090" t="str">
            <v>U82</v>
          </cell>
          <cell r="C2090" t="str">
            <v>AGING</v>
          </cell>
          <cell r="E2090" t="str">
            <v>TAX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A2091" t="str">
            <v>U82</v>
          </cell>
          <cell r="C2091" t="str">
            <v>AGING</v>
          </cell>
          <cell r="E2091" t="str">
            <v>ACCT</v>
          </cell>
          <cell r="G2091">
            <v>145306.22</v>
          </cell>
          <cell r="H2091">
            <v>972979.93</v>
          </cell>
          <cell r="I2091">
            <v>6935.73</v>
          </cell>
          <cell r="J2091">
            <v>0</v>
          </cell>
          <cell r="K2091">
            <v>0</v>
          </cell>
          <cell r="L2091">
            <v>0</v>
          </cell>
        </row>
        <row r="2092">
          <cell r="A2092" t="str">
            <v>U82</v>
          </cell>
          <cell r="C2092" t="str">
            <v>AGING</v>
          </cell>
          <cell r="E2092" t="str">
            <v>INTERGOV</v>
          </cell>
          <cell r="G2092">
            <v>56476.29</v>
          </cell>
          <cell r="H2092">
            <v>378168.89</v>
          </cell>
          <cell r="I2092">
            <v>16935.22</v>
          </cell>
          <cell r="J2092">
            <v>20383.57</v>
          </cell>
          <cell r="K2092">
            <v>44138.86</v>
          </cell>
          <cell r="L2092">
            <v>250196.85</v>
          </cell>
        </row>
        <row r="2093">
          <cell r="A2093" t="str">
            <v>U82</v>
          </cell>
          <cell r="C2093" t="str">
            <v>AGING</v>
          </cell>
          <cell r="E2093" t="str">
            <v>NOTESLOAN</v>
          </cell>
          <cell r="G2093">
            <v>215101.72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188845.17</v>
          </cell>
        </row>
        <row r="2094">
          <cell r="A2094" t="str">
            <v>U82</v>
          </cell>
          <cell r="C2094" t="str">
            <v>AGING</v>
          </cell>
          <cell r="E2094" t="str">
            <v>INTERFUND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A2095" t="str">
            <v>U82</v>
          </cell>
          <cell r="C2095" t="str">
            <v>AGING</v>
          </cell>
          <cell r="E2095" t="str">
            <v>OTHER</v>
          </cell>
          <cell r="G2095">
            <v>45049.57</v>
          </cell>
          <cell r="H2095">
            <v>301654.87</v>
          </cell>
          <cell r="I2095">
            <v>13508.76</v>
          </cell>
          <cell r="J2095">
            <v>16259.41</v>
          </cell>
          <cell r="K2095">
            <v>35208.35</v>
          </cell>
          <cell r="L2095">
            <v>808488.13</v>
          </cell>
        </row>
        <row r="2096">
          <cell r="A2096" t="str">
            <v>U82</v>
          </cell>
          <cell r="C2096" t="str">
            <v>AGING</v>
          </cell>
          <cell r="E2096" t="str">
            <v>TOTAL</v>
          </cell>
          <cell r="G2096">
            <v>461933.8</v>
          </cell>
          <cell r="H2096">
            <v>1652803.69</v>
          </cell>
          <cell r="I2096">
            <v>37379.71</v>
          </cell>
          <cell r="J2096">
            <v>36642.979999999996</v>
          </cell>
          <cell r="K2096">
            <v>79347.209999999992</v>
          </cell>
          <cell r="L2096">
            <v>1247530.1499999999</v>
          </cell>
        </row>
        <row r="2097">
          <cell r="A2097" t="str">
            <v>AGENCY</v>
          </cell>
          <cell r="C2097" t="str">
            <v>DESC</v>
          </cell>
          <cell r="E2097" t="str">
            <v>UNITTYPE</v>
          </cell>
          <cell r="G2097" t="str">
            <v>COST</v>
          </cell>
          <cell r="H2097" t="str">
            <v>FTE</v>
          </cell>
          <cell r="I2097" t="str">
            <v>N/A</v>
          </cell>
          <cell r="J2097" t="str">
            <v>N/A</v>
          </cell>
          <cell r="K2097" t="str">
            <v>N/A</v>
          </cell>
          <cell r="L2097" t="str">
            <v>N/A</v>
          </cell>
        </row>
        <row r="2098">
          <cell r="A2098" t="str">
            <v>U82</v>
          </cell>
          <cell r="C2098" t="str">
            <v>COSTS</v>
          </cell>
          <cell r="E2098" t="str">
            <v>COLLAG</v>
          </cell>
          <cell r="G2098">
            <v>0</v>
          </cell>
          <cell r="H2098">
            <v>0</v>
          </cell>
          <cell r="I2098" t="str">
            <v>N/A</v>
          </cell>
          <cell r="J2098" t="str">
            <v>N/A</v>
          </cell>
          <cell r="K2098" t="str">
            <v>N/A</v>
          </cell>
          <cell r="L2098" t="str">
            <v>N/A</v>
          </cell>
        </row>
        <row r="2099">
          <cell r="A2099" t="str">
            <v>U82</v>
          </cell>
          <cell r="C2099" t="str">
            <v>COSTS</v>
          </cell>
          <cell r="E2099" t="str">
            <v>ARD</v>
          </cell>
          <cell r="G2099">
            <v>33611</v>
          </cell>
          <cell r="H2099">
            <v>0.4</v>
          </cell>
          <cell r="I2099" t="str">
            <v>N/A</v>
          </cell>
          <cell r="J2099" t="str">
            <v>N/A</v>
          </cell>
          <cell r="K2099" t="str">
            <v>N/A</v>
          </cell>
          <cell r="L2099" t="str">
            <v>N/A</v>
          </cell>
        </row>
        <row r="2100">
          <cell r="A2100" t="str">
            <v>U82</v>
          </cell>
          <cell r="C2100" t="str">
            <v>COSTS</v>
          </cell>
          <cell r="E2100" t="str">
            <v>CD</v>
          </cell>
          <cell r="G2100">
            <v>0</v>
          </cell>
          <cell r="H2100">
            <v>0</v>
          </cell>
          <cell r="I2100" t="str">
            <v>N/A</v>
          </cell>
          <cell r="J2100" t="str">
            <v>N/A</v>
          </cell>
          <cell r="K2100" t="str">
            <v>N/A</v>
          </cell>
          <cell r="L2100" t="str">
            <v>N/A</v>
          </cell>
        </row>
        <row r="2101">
          <cell r="A2101" t="str">
            <v>U82</v>
          </cell>
          <cell r="C2101" t="str">
            <v>COSTS</v>
          </cell>
          <cell r="E2101" t="str">
            <v>AGDBFO</v>
          </cell>
          <cell r="G2101">
            <v>0</v>
          </cell>
          <cell r="H2101">
            <v>0</v>
          </cell>
          <cell r="I2101" t="str">
            <v>N/A</v>
          </cell>
          <cell r="J2101" t="str">
            <v>N/A</v>
          </cell>
          <cell r="K2101" t="str">
            <v>N/A</v>
          </cell>
          <cell r="L2101" t="str">
            <v>N/A</v>
          </cell>
        </row>
        <row r="2102">
          <cell r="A2102" t="str">
            <v>U82</v>
          </cell>
          <cell r="C2102" t="str">
            <v>COSTS</v>
          </cell>
          <cell r="E2102" t="str">
            <v>PA</v>
          </cell>
          <cell r="G2102">
            <v>0</v>
          </cell>
          <cell r="H2102">
            <v>0</v>
          </cell>
          <cell r="I2102" t="str">
            <v>N/A</v>
          </cell>
          <cell r="J2102" t="str">
            <v>N/A</v>
          </cell>
          <cell r="K2102" t="str">
            <v>N/A</v>
          </cell>
          <cell r="L2102" t="str">
            <v>N/A</v>
          </cell>
        </row>
        <row r="2103">
          <cell r="A2103" t="str">
            <v>U82</v>
          </cell>
          <cell r="C2103" t="str">
            <v>COSTS</v>
          </cell>
          <cell r="E2103" t="str">
            <v>SL</v>
          </cell>
          <cell r="G2103">
            <v>0</v>
          </cell>
          <cell r="H2103">
            <v>0</v>
          </cell>
          <cell r="I2103" t="str">
            <v>N/A</v>
          </cell>
          <cell r="J2103" t="str">
            <v>N/A</v>
          </cell>
          <cell r="K2103" t="str">
            <v>N/A</v>
          </cell>
          <cell r="L2103" t="str">
            <v>N/A</v>
          </cell>
        </row>
        <row r="2104">
          <cell r="A2104" t="str">
            <v>U82</v>
          </cell>
          <cell r="C2104" t="str">
            <v>COSTS</v>
          </cell>
          <cell r="E2104" t="str">
            <v>SA</v>
          </cell>
          <cell r="G2104">
            <v>2993</v>
          </cell>
          <cell r="H2104">
            <v>0.72</v>
          </cell>
          <cell r="I2104" t="str">
            <v>N/A</v>
          </cell>
          <cell r="J2104" t="str">
            <v>N/A</v>
          </cell>
          <cell r="K2104" t="str">
            <v>N/A</v>
          </cell>
          <cell r="L2104" t="str">
            <v>N/A</v>
          </cell>
        </row>
        <row r="2105">
          <cell r="A2105" t="str">
            <v>U82</v>
          </cell>
          <cell r="C2105" t="str">
            <v>COSTS</v>
          </cell>
          <cell r="E2105" t="str">
            <v>GO</v>
          </cell>
          <cell r="G2105">
            <v>0</v>
          </cell>
          <cell r="H2105">
            <v>0</v>
          </cell>
          <cell r="I2105" t="str">
            <v>N/A</v>
          </cell>
          <cell r="J2105" t="str">
            <v>N/A</v>
          </cell>
          <cell r="K2105" t="str">
            <v>N/A</v>
          </cell>
          <cell r="L2105" t="str">
            <v>N/A</v>
          </cell>
        </row>
        <row r="2106">
          <cell r="A2106" t="str">
            <v>U82</v>
          </cell>
          <cell r="C2106" t="str">
            <v>COSTS</v>
          </cell>
          <cell r="E2106" t="str">
            <v>LR</v>
          </cell>
          <cell r="G2106">
            <v>0</v>
          </cell>
          <cell r="H2106">
            <v>0</v>
          </cell>
          <cell r="I2106" t="str">
            <v>N/A</v>
          </cell>
          <cell r="J2106" t="str">
            <v>N/A</v>
          </cell>
          <cell r="K2106" t="str">
            <v>N/A</v>
          </cell>
          <cell r="L2106" t="str">
            <v>N/A</v>
          </cell>
        </row>
        <row r="2107">
          <cell r="A2107" t="str">
            <v>U82</v>
          </cell>
          <cell r="C2107" t="str">
            <v>COSTS</v>
          </cell>
          <cell r="E2107" t="str">
            <v>PS</v>
          </cell>
          <cell r="G2107">
            <v>0</v>
          </cell>
          <cell r="H2107">
            <v>0</v>
          </cell>
          <cell r="I2107" t="str">
            <v>N/A</v>
          </cell>
          <cell r="J2107" t="str">
            <v>N/A</v>
          </cell>
          <cell r="K2107" t="str">
            <v>N/A</v>
          </cell>
          <cell r="L2107" t="str">
            <v>N/A</v>
          </cell>
        </row>
        <row r="2108">
          <cell r="A2108" t="str">
            <v>U82</v>
          </cell>
          <cell r="C2108" t="str">
            <v>COSTS</v>
          </cell>
          <cell r="E2108" t="str">
            <v>TD</v>
          </cell>
          <cell r="G2108">
            <v>0</v>
          </cell>
          <cell r="H2108">
            <v>0</v>
          </cell>
          <cell r="I2108" t="str">
            <v>N/A</v>
          </cell>
          <cell r="J2108" t="str">
            <v>N/A</v>
          </cell>
          <cell r="K2108" t="str">
            <v>N/A</v>
          </cell>
          <cell r="L2108" t="str">
            <v>N/A</v>
          </cell>
        </row>
        <row r="2109">
          <cell r="A2109" t="str">
            <v>U82</v>
          </cell>
          <cell r="C2109" t="str">
            <v>COSTS</v>
          </cell>
          <cell r="E2109" t="str">
            <v>OTHER</v>
          </cell>
          <cell r="G2109">
            <v>0</v>
          </cell>
          <cell r="H2109">
            <v>0</v>
          </cell>
          <cell r="I2109" t="str">
            <v>N/A</v>
          </cell>
          <cell r="J2109" t="str">
            <v>N/A</v>
          </cell>
          <cell r="K2109" t="str">
            <v>N/A</v>
          </cell>
          <cell r="L2109" t="str">
            <v>N/A</v>
          </cell>
        </row>
        <row r="2110">
          <cell r="A2110" t="str">
            <v>U82</v>
          </cell>
          <cell r="C2110" t="str">
            <v>COSTS</v>
          </cell>
          <cell r="E2110" t="str">
            <v>TOTAL</v>
          </cell>
          <cell r="G2110">
            <v>36604</v>
          </cell>
          <cell r="H2110">
            <v>1.1200000000000001</v>
          </cell>
          <cell r="I2110" t="str">
            <v>N/A</v>
          </cell>
          <cell r="J2110" t="str">
            <v>N/A</v>
          </cell>
          <cell r="K2110" t="str">
            <v>N/A</v>
          </cell>
          <cell r="L2110" t="str">
            <v>N/A</v>
          </cell>
        </row>
        <row r="2111">
          <cell r="A2111" t="str">
            <v>AGENCY</v>
          </cell>
          <cell r="C2111" t="str">
            <v>DESC</v>
          </cell>
          <cell r="E2111" t="str">
            <v>WO_CAT</v>
          </cell>
          <cell r="G2111" t="str">
            <v>TAX</v>
          </cell>
          <cell r="H2111" t="str">
            <v>ACCT</v>
          </cell>
          <cell r="I2111" t="str">
            <v>INTERGOV</v>
          </cell>
          <cell r="J2111" t="str">
            <v>NOTESLOANS</v>
          </cell>
          <cell r="K2111" t="str">
            <v>INTERFUND</v>
          </cell>
          <cell r="L2111" t="str">
            <v>OTHER</v>
          </cell>
        </row>
        <row r="2112">
          <cell r="A2112" t="str">
            <v>U84</v>
          </cell>
          <cell r="C2112" t="str">
            <v>WO</v>
          </cell>
          <cell r="E2112" t="str">
            <v>RECWO</v>
          </cell>
          <cell r="G2112">
            <v>0</v>
          </cell>
          <cell r="H2112">
            <v>673151.73</v>
          </cell>
          <cell r="I2112">
            <v>0</v>
          </cell>
          <cell r="J2112">
            <v>1283.6300000000001</v>
          </cell>
          <cell r="K2112">
            <v>0</v>
          </cell>
          <cell r="L2112">
            <v>0</v>
          </cell>
        </row>
        <row r="2113">
          <cell r="A2113" t="str">
            <v>U84</v>
          </cell>
          <cell r="C2113" t="str">
            <v>WO</v>
          </cell>
          <cell r="E2113" t="str">
            <v>CONTRADJ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A2114" t="str">
            <v>U84</v>
          </cell>
          <cell r="C2114" t="str">
            <v>WO</v>
          </cell>
          <cell r="E2114" t="str">
            <v>INDIGWO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A2115" t="str">
            <v>U84</v>
          </cell>
          <cell r="C2115" t="str">
            <v>WO</v>
          </cell>
          <cell r="E2115" t="str">
            <v>TOTALWO</v>
          </cell>
          <cell r="G2115">
            <v>0</v>
          </cell>
          <cell r="H2115">
            <v>673151.73</v>
          </cell>
          <cell r="I2115">
            <v>0</v>
          </cell>
          <cell r="J2115">
            <v>1283.6300000000001</v>
          </cell>
          <cell r="K2115">
            <v>0</v>
          </cell>
          <cell r="L2115">
            <v>0</v>
          </cell>
        </row>
        <row r="2116">
          <cell r="A2116" t="str">
            <v>AGENCY</v>
          </cell>
          <cell r="C2116" t="str">
            <v>DESC</v>
          </cell>
          <cell r="E2116" t="str">
            <v>ARTYPE</v>
          </cell>
          <cell r="G2116" t="str">
            <v>CURRENT</v>
          </cell>
          <cell r="H2116">
            <v>130</v>
          </cell>
          <cell r="I2116">
            <v>3160</v>
          </cell>
          <cell r="J2116">
            <v>6190</v>
          </cell>
          <cell r="K2116">
            <v>91120</v>
          </cell>
          <cell r="L2116" t="str">
            <v>OVER120</v>
          </cell>
        </row>
        <row r="2117">
          <cell r="A2117" t="str">
            <v>U84</v>
          </cell>
          <cell r="C2117" t="str">
            <v>AGING</v>
          </cell>
          <cell r="E2117" t="str">
            <v>TAX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A2118" t="str">
            <v>U84</v>
          </cell>
          <cell r="C2118" t="str">
            <v>AGING</v>
          </cell>
          <cell r="E2118" t="str">
            <v>ACCT</v>
          </cell>
          <cell r="G2118">
            <v>84275.56</v>
          </cell>
          <cell r="H2118">
            <v>232557.11</v>
          </cell>
          <cell r="I2118">
            <v>359078.11</v>
          </cell>
          <cell r="J2118">
            <v>331753.28999999998</v>
          </cell>
          <cell r="K2118">
            <v>387522.54</v>
          </cell>
          <cell r="L2118">
            <v>1459944.16</v>
          </cell>
        </row>
        <row r="2119">
          <cell r="A2119" t="str">
            <v>U84</v>
          </cell>
          <cell r="C2119" t="str">
            <v>AGING</v>
          </cell>
          <cell r="E2119" t="str">
            <v>INTERGOV</v>
          </cell>
          <cell r="G2119">
            <v>1072669.79</v>
          </cell>
          <cell r="H2119">
            <v>148155.45000000001</v>
          </cell>
          <cell r="I2119">
            <v>37272.89</v>
          </cell>
          <cell r="J2119">
            <v>246652.04000000004</v>
          </cell>
          <cell r="K2119">
            <v>0</v>
          </cell>
          <cell r="L2119">
            <v>0</v>
          </cell>
        </row>
        <row r="2120">
          <cell r="A2120" t="str">
            <v>U84</v>
          </cell>
          <cell r="C2120" t="str">
            <v>AGING</v>
          </cell>
          <cell r="E2120" t="str">
            <v>NOTESLOAN</v>
          </cell>
          <cell r="G2120">
            <v>274353.73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687719.98</v>
          </cell>
        </row>
        <row r="2121">
          <cell r="A2121" t="str">
            <v>U84</v>
          </cell>
          <cell r="C2121" t="str">
            <v>AGING</v>
          </cell>
          <cell r="E2121" t="str">
            <v>INTERFUND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A2122" t="str">
            <v>U84</v>
          </cell>
          <cell r="C2122" t="str">
            <v>AGING</v>
          </cell>
          <cell r="E2122" t="str">
            <v>OTHER</v>
          </cell>
          <cell r="G2122">
            <v>358433.68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A2123" t="str">
            <v>U84</v>
          </cell>
          <cell r="C2123" t="str">
            <v>AGING</v>
          </cell>
          <cell r="E2123" t="str">
            <v>TOTAL</v>
          </cell>
          <cell r="G2123">
            <v>1789732.76</v>
          </cell>
          <cell r="H2123">
            <v>380712.56</v>
          </cell>
          <cell r="I2123">
            <v>396351</v>
          </cell>
          <cell r="J2123">
            <v>578405.33000000007</v>
          </cell>
          <cell r="K2123">
            <v>387522.54</v>
          </cell>
          <cell r="L2123">
            <v>2147664.1399999997</v>
          </cell>
        </row>
        <row r="2124">
          <cell r="A2124" t="str">
            <v>AGENCY</v>
          </cell>
          <cell r="C2124" t="str">
            <v>DESC</v>
          </cell>
          <cell r="E2124" t="str">
            <v>UNITTYPE</v>
          </cell>
          <cell r="G2124" t="str">
            <v>COST</v>
          </cell>
          <cell r="H2124" t="str">
            <v>FTE</v>
          </cell>
          <cell r="I2124" t="str">
            <v>N/A</v>
          </cell>
          <cell r="J2124" t="str">
            <v>N/A</v>
          </cell>
          <cell r="K2124" t="str">
            <v>N/A</v>
          </cell>
          <cell r="L2124" t="str">
            <v>N/A</v>
          </cell>
        </row>
        <row r="2125">
          <cell r="A2125" t="str">
            <v>U84</v>
          </cell>
          <cell r="C2125" t="str">
            <v>COSTS</v>
          </cell>
          <cell r="E2125" t="str">
            <v>COLLAG</v>
          </cell>
          <cell r="G2125">
            <v>0</v>
          </cell>
          <cell r="H2125">
            <v>0</v>
          </cell>
          <cell r="I2125" t="str">
            <v>N/A</v>
          </cell>
          <cell r="J2125" t="str">
            <v>N/A</v>
          </cell>
          <cell r="K2125" t="str">
            <v>N/A</v>
          </cell>
          <cell r="L2125" t="str">
            <v>N/A</v>
          </cell>
        </row>
        <row r="2126">
          <cell r="A2126" t="str">
            <v>U84</v>
          </cell>
          <cell r="C2126" t="str">
            <v>COSTS</v>
          </cell>
          <cell r="E2126" t="str">
            <v>ARD</v>
          </cell>
          <cell r="G2126">
            <v>0</v>
          </cell>
          <cell r="H2126">
            <v>0</v>
          </cell>
          <cell r="I2126" t="str">
            <v>N/A</v>
          </cell>
          <cell r="J2126" t="str">
            <v>N/A</v>
          </cell>
          <cell r="K2126" t="str">
            <v>N/A</v>
          </cell>
          <cell r="L2126" t="str">
            <v>N/A</v>
          </cell>
        </row>
        <row r="2127">
          <cell r="A2127" t="str">
            <v>U84</v>
          </cell>
          <cell r="C2127" t="str">
            <v>COSTS</v>
          </cell>
          <cell r="E2127" t="str">
            <v>CD</v>
          </cell>
          <cell r="G2127">
            <v>0</v>
          </cell>
          <cell r="H2127">
            <v>0</v>
          </cell>
          <cell r="I2127" t="str">
            <v>N/A</v>
          </cell>
          <cell r="J2127" t="str">
            <v>N/A</v>
          </cell>
          <cell r="K2127" t="str">
            <v>N/A</v>
          </cell>
          <cell r="L2127" t="str">
            <v>N/A</v>
          </cell>
        </row>
        <row r="2128">
          <cell r="A2128" t="str">
            <v>U84</v>
          </cell>
          <cell r="C2128" t="str">
            <v>COSTS</v>
          </cell>
          <cell r="E2128" t="str">
            <v>AGDBFO</v>
          </cell>
          <cell r="G2128">
            <v>0</v>
          </cell>
          <cell r="H2128">
            <v>0</v>
          </cell>
          <cell r="I2128" t="str">
            <v>N/A</v>
          </cell>
          <cell r="J2128" t="str">
            <v>N/A</v>
          </cell>
          <cell r="K2128" t="str">
            <v>N/A</v>
          </cell>
          <cell r="L2128" t="str">
            <v>N/A</v>
          </cell>
        </row>
        <row r="2129">
          <cell r="A2129" t="str">
            <v>U84</v>
          </cell>
          <cell r="C2129" t="str">
            <v>COSTS</v>
          </cell>
          <cell r="E2129" t="str">
            <v>PA</v>
          </cell>
          <cell r="G2129">
            <v>0</v>
          </cell>
          <cell r="H2129">
            <v>0</v>
          </cell>
          <cell r="I2129" t="str">
            <v>N/A</v>
          </cell>
          <cell r="J2129" t="str">
            <v>N/A</v>
          </cell>
          <cell r="K2129" t="str">
            <v>N/A</v>
          </cell>
          <cell r="L2129" t="str">
            <v>N/A</v>
          </cell>
        </row>
        <row r="2130">
          <cell r="A2130" t="str">
            <v>U84</v>
          </cell>
          <cell r="C2130" t="str">
            <v>COSTS</v>
          </cell>
          <cell r="E2130" t="str">
            <v>SL</v>
          </cell>
          <cell r="G2130">
            <v>0</v>
          </cell>
          <cell r="H2130">
            <v>0</v>
          </cell>
          <cell r="I2130" t="str">
            <v>N/A</v>
          </cell>
          <cell r="J2130" t="str">
            <v>N/A</v>
          </cell>
          <cell r="K2130" t="str">
            <v>N/A</v>
          </cell>
          <cell r="L2130" t="str">
            <v>N/A</v>
          </cell>
        </row>
        <row r="2131">
          <cell r="A2131" t="str">
            <v>U84</v>
          </cell>
          <cell r="C2131" t="str">
            <v>COSTS</v>
          </cell>
          <cell r="E2131" t="str">
            <v>SA</v>
          </cell>
          <cell r="G2131">
            <v>50270</v>
          </cell>
          <cell r="H2131">
            <v>1</v>
          </cell>
          <cell r="I2131" t="str">
            <v>N/A</v>
          </cell>
          <cell r="J2131" t="str">
            <v>N/A</v>
          </cell>
          <cell r="K2131" t="str">
            <v>N/A</v>
          </cell>
          <cell r="L2131" t="str">
            <v>N/A</v>
          </cell>
        </row>
        <row r="2132">
          <cell r="A2132" t="str">
            <v>U84</v>
          </cell>
          <cell r="C2132" t="str">
            <v>COSTS</v>
          </cell>
          <cell r="E2132" t="str">
            <v>GO</v>
          </cell>
          <cell r="G2132">
            <v>0</v>
          </cell>
          <cell r="H2132">
            <v>0</v>
          </cell>
          <cell r="I2132" t="str">
            <v>N/A</v>
          </cell>
          <cell r="J2132" t="str">
            <v>N/A</v>
          </cell>
          <cell r="K2132" t="str">
            <v>N/A</v>
          </cell>
          <cell r="L2132" t="str">
            <v>N/A</v>
          </cell>
        </row>
        <row r="2133">
          <cell r="A2133" t="str">
            <v>U84</v>
          </cell>
          <cell r="C2133" t="str">
            <v>COSTS</v>
          </cell>
          <cell r="E2133" t="str">
            <v>LR</v>
          </cell>
          <cell r="G2133">
            <v>0</v>
          </cell>
          <cell r="H2133">
            <v>0</v>
          </cell>
          <cell r="I2133" t="str">
            <v>N/A</v>
          </cell>
          <cell r="J2133" t="str">
            <v>N/A</v>
          </cell>
          <cell r="K2133" t="str">
            <v>N/A</v>
          </cell>
          <cell r="L2133" t="str">
            <v>N/A</v>
          </cell>
        </row>
        <row r="2134">
          <cell r="A2134" t="str">
            <v>U84</v>
          </cell>
          <cell r="C2134" t="str">
            <v>COSTS</v>
          </cell>
          <cell r="E2134" t="str">
            <v>PS</v>
          </cell>
          <cell r="G2134">
            <v>0</v>
          </cell>
          <cell r="H2134">
            <v>0</v>
          </cell>
          <cell r="I2134" t="str">
            <v>N/A</v>
          </cell>
          <cell r="J2134" t="str">
            <v>N/A</v>
          </cell>
          <cell r="K2134" t="str">
            <v>N/A</v>
          </cell>
          <cell r="L2134" t="str">
            <v>N/A</v>
          </cell>
        </row>
        <row r="2135">
          <cell r="A2135" t="str">
            <v>U84</v>
          </cell>
          <cell r="C2135" t="str">
            <v>COSTS</v>
          </cell>
          <cell r="E2135" t="str">
            <v>TD</v>
          </cell>
          <cell r="G2135">
            <v>0</v>
          </cell>
          <cell r="H2135">
            <v>0</v>
          </cell>
          <cell r="I2135" t="str">
            <v>N/A</v>
          </cell>
          <cell r="J2135" t="str">
            <v>N/A</v>
          </cell>
          <cell r="K2135" t="str">
            <v>N/A</v>
          </cell>
          <cell r="L2135" t="str">
            <v>N/A</v>
          </cell>
        </row>
        <row r="2136">
          <cell r="A2136" t="str">
            <v>U84</v>
          </cell>
          <cell r="C2136" t="str">
            <v>COSTS</v>
          </cell>
          <cell r="E2136" t="str">
            <v>OTHER</v>
          </cell>
          <cell r="G2136">
            <v>0</v>
          </cell>
          <cell r="H2136">
            <v>0</v>
          </cell>
          <cell r="I2136" t="str">
            <v>N/A</v>
          </cell>
          <cell r="J2136" t="str">
            <v>N/A</v>
          </cell>
          <cell r="K2136" t="str">
            <v>N/A</v>
          </cell>
          <cell r="L2136" t="str">
            <v>N/A</v>
          </cell>
        </row>
        <row r="2137">
          <cell r="A2137" t="str">
            <v>U84</v>
          </cell>
          <cell r="C2137" t="str">
            <v>COSTS</v>
          </cell>
          <cell r="E2137" t="str">
            <v>TOTAL</v>
          </cell>
          <cell r="G2137">
            <v>50270</v>
          </cell>
          <cell r="H2137">
            <v>1</v>
          </cell>
          <cell r="I2137" t="str">
            <v>N/A</v>
          </cell>
          <cell r="J2137" t="str">
            <v>N/A</v>
          </cell>
          <cell r="K2137" t="str">
            <v>N/A</v>
          </cell>
          <cell r="L2137" t="str">
            <v>N/A</v>
          </cell>
        </row>
        <row r="2138">
          <cell r="A2138" t="str">
            <v>AGENCY</v>
          </cell>
          <cell r="C2138" t="str">
            <v>DESC</v>
          </cell>
          <cell r="E2138" t="str">
            <v>WO_CAT</v>
          </cell>
          <cell r="G2138" t="str">
            <v>TAX</v>
          </cell>
          <cell r="H2138" t="str">
            <v>ACCT</v>
          </cell>
          <cell r="I2138" t="str">
            <v>INTERGOV</v>
          </cell>
          <cell r="J2138" t="str">
            <v>NOTESLOANS</v>
          </cell>
          <cell r="K2138" t="str">
            <v>INTERFUND</v>
          </cell>
          <cell r="L2138" t="str">
            <v>OTHER</v>
          </cell>
        </row>
        <row r="2139">
          <cell r="A2139" t="str">
            <v>U86</v>
          </cell>
          <cell r="C2139" t="str">
            <v>WO</v>
          </cell>
          <cell r="E2139" t="str">
            <v>RECWO</v>
          </cell>
          <cell r="G2139">
            <v>0</v>
          </cell>
          <cell r="H2139">
            <v>95766.77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A2140" t="str">
            <v>U86</v>
          </cell>
          <cell r="C2140" t="str">
            <v>WO</v>
          </cell>
          <cell r="E2140" t="str">
            <v>CONTRADJ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A2141" t="str">
            <v>U86</v>
          </cell>
          <cell r="C2141" t="str">
            <v>WO</v>
          </cell>
          <cell r="E2141" t="str">
            <v>INDIGWO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A2142" t="str">
            <v>U86</v>
          </cell>
          <cell r="C2142" t="str">
            <v>WO</v>
          </cell>
          <cell r="E2142" t="str">
            <v>TOTALWO</v>
          </cell>
          <cell r="G2142">
            <v>0</v>
          </cell>
          <cell r="H2142">
            <v>95766.77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A2143" t="str">
            <v>AGENCY</v>
          </cell>
          <cell r="C2143" t="str">
            <v>DESC</v>
          </cell>
          <cell r="E2143" t="str">
            <v>ARTYPE</v>
          </cell>
          <cell r="G2143" t="str">
            <v>CURRENT</v>
          </cell>
          <cell r="H2143">
            <v>130</v>
          </cell>
          <cell r="I2143">
            <v>3160</v>
          </cell>
          <cell r="J2143">
            <v>6190</v>
          </cell>
          <cell r="K2143">
            <v>91120</v>
          </cell>
          <cell r="L2143" t="str">
            <v>OVER120</v>
          </cell>
        </row>
        <row r="2144">
          <cell r="A2144" t="str">
            <v>U86</v>
          </cell>
          <cell r="C2144" t="str">
            <v>AGING</v>
          </cell>
          <cell r="E2144" t="str">
            <v>TAX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A2145" t="str">
            <v>U86</v>
          </cell>
          <cell r="C2145" t="str">
            <v>AGING</v>
          </cell>
          <cell r="E2145" t="str">
            <v>ACCT</v>
          </cell>
          <cell r="G2145">
            <v>0</v>
          </cell>
          <cell r="H2145">
            <v>31399.88</v>
          </cell>
          <cell r="I2145">
            <v>46633</v>
          </cell>
          <cell r="J2145">
            <v>27393.93</v>
          </cell>
          <cell r="K2145">
            <v>0</v>
          </cell>
          <cell r="L2145">
            <v>1261729.57</v>
          </cell>
        </row>
        <row r="2146">
          <cell r="A2146" t="str">
            <v>U86</v>
          </cell>
          <cell r="C2146" t="str">
            <v>AGING</v>
          </cell>
          <cell r="E2146" t="str">
            <v>INTERGOV</v>
          </cell>
          <cell r="G2146">
            <v>946120.92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A2147" t="str">
            <v>U86</v>
          </cell>
          <cell r="C2147" t="str">
            <v>AGING</v>
          </cell>
          <cell r="E2147" t="str">
            <v>NOTESLOAN</v>
          </cell>
          <cell r="G2147">
            <v>271373.26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A2148" t="str">
            <v>U86</v>
          </cell>
          <cell r="C2148" t="str">
            <v>AGING</v>
          </cell>
          <cell r="E2148" t="str">
            <v>INTERFUND</v>
          </cell>
          <cell r="G2148">
            <v>456154.91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A2149" t="str">
            <v>U86</v>
          </cell>
          <cell r="C2149" t="str">
            <v>AGING</v>
          </cell>
          <cell r="E2149" t="str">
            <v>OTHER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A2150" t="str">
            <v>U86</v>
          </cell>
          <cell r="C2150" t="str">
            <v>AGING</v>
          </cell>
          <cell r="E2150" t="str">
            <v>TOTAL</v>
          </cell>
          <cell r="G2150">
            <v>1673649.09</v>
          </cell>
          <cell r="H2150">
            <v>31399.88</v>
          </cell>
          <cell r="I2150">
            <v>46633</v>
          </cell>
          <cell r="J2150">
            <v>27393.93</v>
          </cell>
          <cell r="K2150">
            <v>0</v>
          </cell>
          <cell r="L2150">
            <v>1261729.57</v>
          </cell>
        </row>
        <row r="2151">
          <cell r="A2151" t="str">
            <v>AGENCY</v>
          </cell>
          <cell r="C2151" t="str">
            <v>DESC</v>
          </cell>
          <cell r="E2151" t="str">
            <v>UNITTYPE</v>
          </cell>
          <cell r="G2151" t="str">
            <v>COST</v>
          </cell>
          <cell r="H2151" t="str">
            <v>FTE</v>
          </cell>
          <cell r="I2151" t="str">
            <v>N/A</v>
          </cell>
          <cell r="J2151" t="str">
            <v>N/A</v>
          </cell>
          <cell r="K2151" t="str">
            <v>N/A</v>
          </cell>
          <cell r="L2151" t="str">
            <v>N/A</v>
          </cell>
        </row>
        <row r="2152">
          <cell r="A2152" t="str">
            <v>U86</v>
          </cell>
          <cell r="C2152" t="str">
            <v>COSTS</v>
          </cell>
          <cell r="E2152" t="str">
            <v>COLLAG</v>
          </cell>
          <cell r="G2152">
            <v>9192.82</v>
          </cell>
          <cell r="H2152">
            <v>0</v>
          </cell>
          <cell r="I2152" t="str">
            <v>N/A</v>
          </cell>
          <cell r="J2152" t="str">
            <v>N/A</v>
          </cell>
          <cell r="K2152" t="str">
            <v>N/A</v>
          </cell>
          <cell r="L2152" t="str">
            <v>N/A</v>
          </cell>
        </row>
        <row r="2153">
          <cell r="A2153" t="str">
            <v>U86</v>
          </cell>
          <cell r="C2153" t="str">
            <v>COSTS</v>
          </cell>
          <cell r="E2153" t="str">
            <v>ARD</v>
          </cell>
          <cell r="G2153">
            <v>45376</v>
          </cell>
          <cell r="H2153">
            <v>0</v>
          </cell>
          <cell r="I2153" t="str">
            <v>N/A</v>
          </cell>
          <cell r="J2153" t="str">
            <v>N/A</v>
          </cell>
          <cell r="K2153" t="str">
            <v>N/A</v>
          </cell>
          <cell r="L2153" t="str">
            <v>N/A</v>
          </cell>
        </row>
        <row r="2154">
          <cell r="A2154" t="str">
            <v>U86</v>
          </cell>
          <cell r="C2154" t="str">
            <v>COSTS</v>
          </cell>
          <cell r="E2154" t="str">
            <v>CD</v>
          </cell>
          <cell r="G2154">
            <v>0</v>
          </cell>
          <cell r="H2154">
            <v>0</v>
          </cell>
          <cell r="I2154" t="str">
            <v>N/A</v>
          </cell>
          <cell r="J2154" t="str">
            <v>N/A</v>
          </cell>
          <cell r="K2154" t="str">
            <v>N/A</v>
          </cell>
          <cell r="L2154" t="str">
            <v>N/A</v>
          </cell>
        </row>
        <row r="2155">
          <cell r="A2155" t="str">
            <v>U86</v>
          </cell>
          <cell r="C2155" t="str">
            <v>COSTS</v>
          </cell>
          <cell r="E2155" t="str">
            <v>AGDBFO</v>
          </cell>
          <cell r="G2155">
            <v>0</v>
          </cell>
          <cell r="H2155">
            <v>0</v>
          </cell>
          <cell r="I2155" t="str">
            <v>N/A</v>
          </cell>
          <cell r="J2155" t="str">
            <v>N/A</v>
          </cell>
          <cell r="K2155" t="str">
            <v>N/A</v>
          </cell>
          <cell r="L2155" t="str">
            <v>N/A</v>
          </cell>
        </row>
        <row r="2156">
          <cell r="A2156" t="str">
            <v>U86</v>
          </cell>
          <cell r="C2156" t="str">
            <v>COSTS</v>
          </cell>
          <cell r="E2156" t="str">
            <v>PA</v>
          </cell>
          <cell r="G2156">
            <v>0</v>
          </cell>
          <cell r="H2156">
            <v>0</v>
          </cell>
          <cell r="I2156" t="str">
            <v>N/A</v>
          </cell>
          <cell r="J2156" t="str">
            <v>N/A</v>
          </cell>
          <cell r="K2156" t="str">
            <v>N/A</v>
          </cell>
          <cell r="L2156" t="str">
            <v>N/A</v>
          </cell>
        </row>
        <row r="2157">
          <cell r="A2157" t="str">
            <v>U86</v>
          </cell>
          <cell r="C2157" t="str">
            <v>COSTS</v>
          </cell>
          <cell r="E2157" t="str">
            <v>SL</v>
          </cell>
          <cell r="G2157">
            <v>0</v>
          </cell>
          <cell r="H2157">
            <v>0</v>
          </cell>
          <cell r="I2157" t="str">
            <v>N/A</v>
          </cell>
          <cell r="J2157" t="str">
            <v>N/A</v>
          </cell>
          <cell r="K2157" t="str">
            <v>N/A</v>
          </cell>
          <cell r="L2157" t="str">
            <v>N/A</v>
          </cell>
        </row>
        <row r="2158">
          <cell r="A2158" t="str">
            <v>U86</v>
          </cell>
          <cell r="C2158" t="str">
            <v>COSTS</v>
          </cell>
          <cell r="E2158" t="str">
            <v>SA</v>
          </cell>
          <cell r="G2158">
            <v>0</v>
          </cell>
          <cell r="H2158">
            <v>0</v>
          </cell>
          <cell r="I2158" t="str">
            <v>N/A</v>
          </cell>
          <cell r="J2158" t="str">
            <v>N/A</v>
          </cell>
          <cell r="K2158" t="str">
            <v>N/A</v>
          </cell>
          <cell r="L2158" t="str">
            <v>N/A</v>
          </cell>
        </row>
        <row r="2159">
          <cell r="A2159" t="str">
            <v>U86</v>
          </cell>
          <cell r="C2159" t="str">
            <v>COSTS</v>
          </cell>
          <cell r="E2159" t="str">
            <v>GO</v>
          </cell>
          <cell r="G2159">
            <v>0</v>
          </cell>
          <cell r="H2159">
            <v>0</v>
          </cell>
          <cell r="I2159" t="str">
            <v>N/A</v>
          </cell>
          <cell r="J2159" t="str">
            <v>N/A</v>
          </cell>
          <cell r="K2159" t="str">
            <v>N/A</v>
          </cell>
          <cell r="L2159" t="str">
            <v>N/A</v>
          </cell>
        </row>
        <row r="2160">
          <cell r="A2160" t="str">
            <v>U86</v>
          </cell>
          <cell r="C2160" t="str">
            <v>COSTS</v>
          </cell>
          <cell r="E2160" t="str">
            <v>LR</v>
          </cell>
          <cell r="G2160">
            <v>0</v>
          </cell>
          <cell r="H2160">
            <v>0</v>
          </cell>
          <cell r="I2160" t="str">
            <v>N/A</v>
          </cell>
          <cell r="J2160" t="str">
            <v>N/A</v>
          </cell>
          <cell r="K2160" t="str">
            <v>N/A</v>
          </cell>
          <cell r="L2160" t="str">
            <v>N/A</v>
          </cell>
        </row>
        <row r="2161">
          <cell r="A2161" t="str">
            <v>U86</v>
          </cell>
          <cell r="C2161" t="str">
            <v>COSTS</v>
          </cell>
          <cell r="E2161" t="str">
            <v>PS</v>
          </cell>
          <cell r="G2161">
            <v>0</v>
          </cell>
          <cell r="H2161">
            <v>0</v>
          </cell>
          <cell r="I2161" t="str">
            <v>N/A</v>
          </cell>
          <cell r="J2161" t="str">
            <v>N/A</v>
          </cell>
          <cell r="K2161" t="str">
            <v>N/A</v>
          </cell>
          <cell r="L2161" t="str">
            <v>N/A</v>
          </cell>
        </row>
        <row r="2162">
          <cell r="A2162" t="str">
            <v>U86</v>
          </cell>
          <cell r="C2162" t="str">
            <v>COSTS</v>
          </cell>
          <cell r="E2162" t="str">
            <v>TD</v>
          </cell>
          <cell r="G2162">
            <v>0</v>
          </cell>
          <cell r="H2162">
            <v>0</v>
          </cell>
          <cell r="I2162" t="str">
            <v>N/A</v>
          </cell>
          <cell r="J2162" t="str">
            <v>N/A</v>
          </cell>
          <cell r="K2162" t="str">
            <v>N/A</v>
          </cell>
          <cell r="L2162" t="str">
            <v>N/A</v>
          </cell>
        </row>
        <row r="2163">
          <cell r="A2163" t="str">
            <v>U86</v>
          </cell>
          <cell r="C2163" t="str">
            <v>COSTS</v>
          </cell>
          <cell r="E2163" t="str">
            <v>OTHER</v>
          </cell>
          <cell r="G2163">
            <v>0</v>
          </cell>
          <cell r="H2163">
            <v>0</v>
          </cell>
          <cell r="I2163" t="str">
            <v>N/A</v>
          </cell>
          <cell r="J2163" t="str">
            <v>N/A</v>
          </cell>
          <cell r="K2163" t="str">
            <v>N/A</v>
          </cell>
          <cell r="L2163" t="str">
            <v>N/A</v>
          </cell>
        </row>
        <row r="2164">
          <cell r="A2164" t="str">
            <v>U86</v>
          </cell>
          <cell r="C2164" t="str">
            <v>COSTS</v>
          </cell>
          <cell r="E2164" t="str">
            <v>TOTAL</v>
          </cell>
          <cell r="G2164">
            <v>54568.82</v>
          </cell>
          <cell r="H2164">
            <v>0</v>
          </cell>
          <cell r="I2164" t="str">
            <v>N/A</v>
          </cell>
          <cell r="J2164" t="str">
            <v>N/A</v>
          </cell>
          <cell r="K2164" t="str">
            <v>N/A</v>
          </cell>
          <cell r="L2164" t="str">
            <v>N/A</v>
          </cell>
        </row>
        <row r="2165">
          <cell r="A2165" t="str">
            <v>AGENCY</v>
          </cell>
          <cell r="C2165" t="str">
            <v>DESC</v>
          </cell>
          <cell r="E2165" t="str">
            <v>WO_CAT</v>
          </cell>
          <cell r="G2165" t="str">
            <v>TAX</v>
          </cell>
          <cell r="H2165" t="str">
            <v>ACCT</v>
          </cell>
          <cell r="I2165" t="str">
            <v>INTERGOV</v>
          </cell>
          <cell r="J2165" t="str">
            <v>NOTESLOANS</v>
          </cell>
          <cell r="K2165" t="str">
            <v>INTERFUND</v>
          </cell>
          <cell r="L2165" t="str">
            <v>OTHER</v>
          </cell>
        </row>
        <row r="2166">
          <cell r="A2166" t="str">
            <v>U88</v>
          </cell>
          <cell r="C2166" t="str">
            <v>WO</v>
          </cell>
          <cell r="E2166" t="str">
            <v>RECWO</v>
          </cell>
          <cell r="G2166">
            <v>0</v>
          </cell>
          <cell r="H2166">
            <v>674560.34</v>
          </cell>
          <cell r="I2166">
            <v>0</v>
          </cell>
          <cell r="J2166">
            <v>27063.07</v>
          </cell>
          <cell r="K2166">
            <v>0</v>
          </cell>
          <cell r="L2166">
            <v>100984.38</v>
          </cell>
        </row>
        <row r="2167">
          <cell r="A2167" t="str">
            <v>U88</v>
          </cell>
          <cell r="C2167" t="str">
            <v>WO</v>
          </cell>
          <cell r="E2167" t="str">
            <v>CONTRADJ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A2168" t="str">
            <v>U88</v>
          </cell>
          <cell r="C2168" t="str">
            <v>WO</v>
          </cell>
          <cell r="E2168" t="str">
            <v>INDIGWO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A2169" t="str">
            <v>U88</v>
          </cell>
          <cell r="C2169" t="str">
            <v>WO</v>
          </cell>
          <cell r="E2169" t="str">
            <v>TOTALWO</v>
          </cell>
          <cell r="G2169">
            <v>0</v>
          </cell>
          <cell r="H2169">
            <v>674560.34</v>
          </cell>
          <cell r="I2169">
            <v>0</v>
          </cell>
          <cell r="J2169">
            <v>27063.07</v>
          </cell>
          <cell r="K2169">
            <v>0</v>
          </cell>
          <cell r="L2169">
            <v>100984.38</v>
          </cell>
        </row>
        <row r="2170">
          <cell r="A2170" t="str">
            <v>AGENCY</v>
          </cell>
          <cell r="C2170" t="str">
            <v>DESC</v>
          </cell>
          <cell r="E2170" t="str">
            <v>ARTYPE</v>
          </cell>
          <cell r="G2170" t="str">
            <v>CURRENT</v>
          </cell>
          <cell r="H2170">
            <v>130</v>
          </cell>
          <cell r="I2170">
            <v>3160</v>
          </cell>
          <cell r="J2170">
            <v>6190</v>
          </cell>
          <cell r="K2170">
            <v>91120</v>
          </cell>
          <cell r="L2170" t="str">
            <v>OVER120</v>
          </cell>
        </row>
        <row r="2171">
          <cell r="A2171" t="str">
            <v>U88</v>
          </cell>
          <cell r="C2171" t="str">
            <v>AGING</v>
          </cell>
          <cell r="E2171" t="str">
            <v>TAX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A2172" t="str">
            <v>U88</v>
          </cell>
          <cell r="C2172" t="str">
            <v>AGING</v>
          </cell>
          <cell r="E2172" t="str">
            <v>ACCT</v>
          </cell>
          <cell r="G2172">
            <v>1023166.5</v>
          </cell>
          <cell r="H2172">
            <v>172512.6</v>
          </cell>
          <cell r="I2172">
            <v>252068.37</v>
          </cell>
          <cell r="J2172">
            <v>7147.52</v>
          </cell>
          <cell r="K2172">
            <v>20401.02</v>
          </cell>
          <cell r="L2172">
            <v>1635242.05</v>
          </cell>
        </row>
        <row r="2173">
          <cell r="A2173" t="str">
            <v>U88</v>
          </cell>
          <cell r="C2173" t="str">
            <v>AGING</v>
          </cell>
          <cell r="E2173" t="str">
            <v>INTERGOV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A2174" t="str">
            <v>U88</v>
          </cell>
          <cell r="C2174" t="str">
            <v>AGING</v>
          </cell>
          <cell r="E2174" t="str">
            <v>NOTESLOAN</v>
          </cell>
          <cell r="G2174">
            <v>3221.2</v>
          </cell>
          <cell r="H2174">
            <v>3253.61</v>
          </cell>
          <cell r="I2174">
            <v>2571.4699999999998</v>
          </cell>
          <cell r="J2174">
            <v>2370.94</v>
          </cell>
          <cell r="K2174">
            <v>1740.57</v>
          </cell>
          <cell r="L2174">
            <v>14120.96</v>
          </cell>
        </row>
        <row r="2175">
          <cell r="A2175" t="str">
            <v>U88</v>
          </cell>
          <cell r="C2175" t="str">
            <v>AGING</v>
          </cell>
          <cell r="E2175" t="str">
            <v>INTERFUND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A2176" t="str">
            <v>U88</v>
          </cell>
          <cell r="C2176" t="str">
            <v>AGING</v>
          </cell>
          <cell r="E2176" t="str">
            <v>OTHER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A2177" t="str">
            <v>U88</v>
          </cell>
          <cell r="C2177" t="str">
            <v>AGING</v>
          </cell>
          <cell r="E2177" t="str">
            <v>TOTAL</v>
          </cell>
          <cell r="G2177">
            <v>1026387.7</v>
          </cell>
          <cell r="H2177">
            <v>175766.21</v>
          </cell>
          <cell r="I2177">
            <v>254639.84</v>
          </cell>
          <cell r="J2177">
            <v>9518.4600000000009</v>
          </cell>
          <cell r="K2177">
            <v>22141.59</v>
          </cell>
          <cell r="L2177">
            <v>1649363.01</v>
          </cell>
        </row>
        <row r="2178">
          <cell r="A2178" t="str">
            <v>AGENCY</v>
          </cell>
          <cell r="C2178" t="str">
            <v>DESC</v>
          </cell>
          <cell r="E2178" t="str">
            <v>UNITTYPE</v>
          </cell>
          <cell r="G2178" t="str">
            <v>COST</v>
          </cell>
          <cell r="H2178" t="str">
            <v>FTE</v>
          </cell>
          <cell r="I2178" t="str">
            <v>N/A</v>
          </cell>
          <cell r="J2178" t="str">
            <v>N/A</v>
          </cell>
          <cell r="K2178" t="str">
            <v>N/A</v>
          </cell>
          <cell r="L2178" t="str">
            <v>N/A</v>
          </cell>
        </row>
        <row r="2179">
          <cell r="A2179" t="str">
            <v>U88</v>
          </cell>
          <cell r="C2179" t="str">
            <v>COSTS</v>
          </cell>
          <cell r="E2179" t="str">
            <v>COLLAG</v>
          </cell>
          <cell r="G2179">
            <v>80213.13</v>
          </cell>
          <cell r="H2179">
            <v>0</v>
          </cell>
          <cell r="I2179" t="str">
            <v>N/A</v>
          </cell>
          <cell r="J2179" t="str">
            <v>N/A</v>
          </cell>
          <cell r="K2179" t="str">
            <v>N/A</v>
          </cell>
          <cell r="L2179" t="str">
            <v>N/A</v>
          </cell>
        </row>
        <row r="2180">
          <cell r="A2180" t="str">
            <v>U88</v>
          </cell>
          <cell r="C2180" t="str">
            <v>COSTS</v>
          </cell>
          <cell r="E2180" t="str">
            <v>ARD</v>
          </cell>
          <cell r="G2180">
            <v>0</v>
          </cell>
          <cell r="H2180">
            <v>0</v>
          </cell>
          <cell r="I2180" t="str">
            <v>N/A</v>
          </cell>
          <cell r="J2180" t="str">
            <v>N/A</v>
          </cell>
          <cell r="K2180" t="str">
            <v>N/A</v>
          </cell>
          <cell r="L2180" t="str">
            <v>N/A</v>
          </cell>
        </row>
        <row r="2181">
          <cell r="A2181" t="str">
            <v>U88</v>
          </cell>
          <cell r="C2181" t="str">
            <v>COSTS</v>
          </cell>
          <cell r="E2181" t="str">
            <v>CD</v>
          </cell>
          <cell r="G2181">
            <v>0</v>
          </cell>
          <cell r="H2181">
            <v>0</v>
          </cell>
          <cell r="I2181" t="str">
            <v>N/A</v>
          </cell>
          <cell r="J2181" t="str">
            <v>N/A</v>
          </cell>
          <cell r="K2181" t="str">
            <v>N/A</v>
          </cell>
          <cell r="L2181" t="str">
            <v>N/A</v>
          </cell>
        </row>
        <row r="2182">
          <cell r="A2182" t="str">
            <v>U88</v>
          </cell>
          <cell r="C2182" t="str">
            <v>COSTS</v>
          </cell>
          <cell r="E2182" t="str">
            <v>AGDBFO</v>
          </cell>
          <cell r="G2182">
            <v>0</v>
          </cell>
          <cell r="H2182">
            <v>0</v>
          </cell>
          <cell r="I2182" t="str">
            <v>N/A</v>
          </cell>
          <cell r="J2182" t="str">
            <v>N/A</v>
          </cell>
          <cell r="K2182" t="str">
            <v>N/A</v>
          </cell>
          <cell r="L2182" t="str">
            <v>N/A</v>
          </cell>
        </row>
        <row r="2183">
          <cell r="A2183" t="str">
            <v>U88</v>
          </cell>
          <cell r="C2183" t="str">
            <v>COSTS</v>
          </cell>
          <cell r="E2183" t="str">
            <v>PA</v>
          </cell>
          <cell r="G2183">
            <v>0</v>
          </cell>
          <cell r="H2183">
            <v>0</v>
          </cell>
          <cell r="I2183" t="str">
            <v>N/A</v>
          </cell>
          <cell r="J2183" t="str">
            <v>N/A</v>
          </cell>
          <cell r="K2183" t="str">
            <v>N/A</v>
          </cell>
          <cell r="L2183" t="str">
            <v>N/A</v>
          </cell>
        </row>
        <row r="2184">
          <cell r="A2184" t="str">
            <v>U88</v>
          </cell>
          <cell r="C2184" t="str">
            <v>COSTS</v>
          </cell>
          <cell r="E2184" t="str">
            <v>SL</v>
          </cell>
          <cell r="G2184">
            <v>8000</v>
          </cell>
          <cell r="H2184">
            <v>0.25</v>
          </cell>
          <cell r="I2184" t="str">
            <v>N/A</v>
          </cell>
          <cell r="J2184" t="str">
            <v>N/A</v>
          </cell>
          <cell r="K2184" t="str">
            <v>N/A</v>
          </cell>
          <cell r="L2184" t="str">
            <v>N/A</v>
          </cell>
        </row>
        <row r="2185">
          <cell r="A2185" t="str">
            <v>U88</v>
          </cell>
          <cell r="C2185" t="str">
            <v>COSTS</v>
          </cell>
          <cell r="E2185" t="str">
            <v>SA</v>
          </cell>
          <cell r="G2185">
            <v>8750</v>
          </cell>
          <cell r="H2185">
            <v>0.25</v>
          </cell>
          <cell r="I2185" t="str">
            <v>N/A</v>
          </cell>
          <cell r="J2185" t="str">
            <v>N/A</v>
          </cell>
          <cell r="K2185" t="str">
            <v>N/A</v>
          </cell>
          <cell r="L2185" t="str">
            <v>N/A</v>
          </cell>
        </row>
        <row r="2186">
          <cell r="A2186" t="str">
            <v>U88</v>
          </cell>
          <cell r="C2186" t="str">
            <v>COSTS</v>
          </cell>
          <cell r="E2186" t="str">
            <v>GO</v>
          </cell>
          <cell r="G2186">
            <v>0</v>
          </cell>
          <cell r="H2186">
            <v>0</v>
          </cell>
          <cell r="I2186" t="str">
            <v>N/A</v>
          </cell>
          <cell r="J2186" t="str">
            <v>N/A</v>
          </cell>
          <cell r="K2186" t="str">
            <v>N/A</v>
          </cell>
          <cell r="L2186" t="str">
            <v>N/A</v>
          </cell>
        </row>
        <row r="2187">
          <cell r="A2187" t="str">
            <v>U88</v>
          </cell>
          <cell r="C2187" t="str">
            <v>COSTS</v>
          </cell>
          <cell r="E2187" t="str">
            <v>LR</v>
          </cell>
          <cell r="G2187">
            <v>0</v>
          </cell>
          <cell r="H2187">
            <v>0</v>
          </cell>
          <cell r="I2187" t="str">
            <v>N/A</v>
          </cell>
          <cell r="J2187" t="str">
            <v>N/A</v>
          </cell>
          <cell r="K2187" t="str">
            <v>N/A</v>
          </cell>
          <cell r="L2187" t="str">
            <v>N/A</v>
          </cell>
        </row>
        <row r="2188">
          <cell r="A2188" t="str">
            <v>U88</v>
          </cell>
          <cell r="C2188" t="str">
            <v>COSTS</v>
          </cell>
          <cell r="E2188" t="str">
            <v>PS</v>
          </cell>
          <cell r="G2188">
            <v>0</v>
          </cell>
          <cell r="H2188">
            <v>0</v>
          </cell>
          <cell r="I2188" t="str">
            <v>N/A</v>
          </cell>
          <cell r="J2188" t="str">
            <v>N/A</v>
          </cell>
          <cell r="K2188" t="str">
            <v>N/A</v>
          </cell>
          <cell r="L2188" t="str">
            <v>N/A</v>
          </cell>
        </row>
        <row r="2189">
          <cell r="A2189" t="str">
            <v>U88</v>
          </cell>
          <cell r="C2189" t="str">
            <v>COSTS</v>
          </cell>
          <cell r="E2189" t="str">
            <v>TD</v>
          </cell>
          <cell r="G2189">
            <v>0</v>
          </cell>
          <cell r="H2189">
            <v>0</v>
          </cell>
          <cell r="I2189" t="str">
            <v>N/A</v>
          </cell>
          <cell r="J2189" t="str">
            <v>N/A</v>
          </cell>
          <cell r="K2189" t="str">
            <v>N/A</v>
          </cell>
          <cell r="L2189" t="str">
            <v>N/A</v>
          </cell>
        </row>
        <row r="2190">
          <cell r="A2190" t="str">
            <v>U88</v>
          </cell>
          <cell r="C2190" t="str">
            <v>COSTS</v>
          </cell>
          <cell r="E2190" t="str">
            <v>OTHER</v>
          </cell>
          <cell r="G2190">
            <v>0</v>
          </cell>
          <cell r="H2190">
            <v>0</v>
          </cell>
          <cell r="I2190" t="str">
            <v>N/A</v>
          </cell>
          <cell r="J2190" t="str">
            <v>N/A</v>
          </cell>
          <cell r="K2190" t="str">
            <v>N/A</v>
          </cell>
          <cell r="L2190" t="str">
            <v>N/A</v>
          </cell>
        </row>
        <row r="2191">
          <cell r="A2191" t="str">
            <v>U88</v>
          </cell>
          <cell r="C2191" t="str">
            <v>COSTS</v>
          </cell>
          <cell r="E2191" t="str">
            <v>TOTAL</v>
          </cell>
          <cell r="G2191">
            <v>96963.13</v>
          </cell>
          <cell r="H2191">
            <v>0.5</v>
          </cell>
          <cell r="I2191" t="str">
            <v>N/A</v>
          </cell>
          <cell r="J2191" t="str">
            <v>N/A</v>
          </cell>
          <cell r="K2191" t="str">
            <v>N/A</v>
          </cell>
          <cell r="L2191" t="str">
            <v>N/A</v>
          </cell>
        </row>
        <row r="2192">
          <cell r="A2192" t="str">
            <v>AGENCY</v>
          </cell>
          <cell r="C2192" t="str">
            <v>DESC</v>
          </cell>
          <cell r="E2192" t="str">
            <v>WO_CAT</v>
          </cell>
          <cell r="G2192" t="str">
            <v>TAX</v>
          </cell>
          <cell r="H2192" t="str">
            <v>ACCT</v>
          </cell>
          <cell r="I2192" t="str">
            <v>INTERGOV</v>
          </cell>
          <cell r="J2192" t="str">
            <v>NOTESLOANS</v>
          </cell>
          <cell r="K2192" t="str">
            <v>INTERFUND</v>
          </cell>
          <cell r="L2192" t="str">
            <v>OTHER</v>
          </cell>
        </row>
        <row r="2193">
          <cell r="A2193" t="str">
            <v>U90</v>
          </cell>
          <cell r="C2193" t="str">
            <v>WO</v>
          </cell>
          <cell r="E2193" t="str">
            <v>RECWO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A2194" t="str">
            <v>U90</v>
          </cell>
          <cell r="C2194" t="str">
            <v>WO</v>
          </cell>
          <cell r="E2194" t="str">
            <v>CONTRADJ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A2195" t="str">
            <v>U90</v>
          </cell>
          <cell r="C2195" t="str">
            <v>WO</v>
          </cell>
          <cell r="E2195" t="str">
            <v>INDIGWO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A2196" t="str">
            <v>U90</v>
          </cell>
          <cell r="C2196" t="str">
            <v>WO</v>
          </cell>
          <cell r="E2196" t="str">
            <v>TOTALWO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A2197" t="str">
            <v>AGENCY</v>
          </cell>
          <cell r="C2197" t="str">
            <v>DESC</v>
          </cell>
          <cell r="E2197" t="str">
            <v>ARTYPE</v>
          </cell>
          <cell r="G2197" t="str">
            <v>CURRENT</v>
          </cell>
          <cell r="H2197">
            <v>130</v>
          </cell>
          <cell r="I2197">
            <v>3160</v>
          </cell>
          <cell r="J2197">
            <v>6190</v>
          </cell>
          <cell r="K2197">
            <v>91120</v>
          </cell>
          <cell r="L2197" t="str">
            <v>OVER120</v>
          </cell>
        </row>
        <row r="2198">
          <cell r="A2198" t="str">
            <v>U90</v>
          </cell>
          <cell r="C2198" t="str">
            <v>AGING</v>
          </cell>
          <cell r="E2198" t="str">
            <v>TAX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A2199" t="str">
            <v>U90</v>
          </cell>
          <cell r="C2199" t="str">
            <v>AGING</v>
          </cell>
          <cell r="E2199" t="str">
            <v>ACCT</v>
          </cell>
          <cell r="G2199">
            <v>0</v>
          </cell>
          <cell r="H2199">
            <v>628302.6</v>
          </cell>
          <cell r="I2199">
            <v>344960.66</v>
          </cell>
          <cell r="J2199">
            <v>172394.6</v>
          </cell>
          <cell r="K2199">
            <v>273440.59000000003</v>
          </cell>
          <cell r="L2199">
            <v>6685470.4500000002</v>
          </cell>
        </row>
        <row r="2200">
          <cell r="A2200" t="str">
            <v>U90</v>
          </cell>
          <cell r="C2200" t="str">
            <v>AGING</v>
          </cell>
          <cell r="E2200" t="str">
            <v>INTERGOV</v>
          </cell>
          <cell r="G2200">
            <v>0</v>
          </cell>
          <cell r="H2200">
            <v>13350.87</v>
          </cell>
          <cell r="I2200">
            <v>2520</v>
          </cell>
          <cell r="J2200">
            <v>2520</v>
          </cell>
          <cell r="K2200">
            <v>2520</v>
          </cell>
          <cell r="L2200">
            <v>7290</v>
          </cell>
        </row>
        <row r="2201">
          <cell r="A2201" t="str">
            <v>U90</v>
          </cell>
          <cell r="C2201" t="str">
            <v>AGING</v>
          </cell>
          <cell r="E2201" t="str">
            <v>NOTESLOAN</v>
          </cell>
          <cell r="G2201">
            <v>0</v>
          </cell>
          <cell r="H2201">
            <v>4828.12</v>
          </cell>
          <cell r="I2201">
            <v>2453.61</v>
          </cell>
          <cell r="J2201">
            <v>6289.35</v>
          </cell>
          <cell r="K2201">
            <v>3219.27</v>
          </cell>
          <cell r="L2201">
            <v>5065537.8899999997</v>
          </cell>
        </row>
        <row r="2202">
          <cell r="A2202" t="str">
            <v>U90</v>
          </cell>
          <cell r="C2202" t="str">
            <v>AGING</v>
          </cell>
          <cell r="E2202" t="str">
            <v>INTERFUND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A2203" t="str">
            <v>U90</v>
          </cell>
          <cell r="C2203" t="str">
            <v>AGING</v>
          </cell>
          <cell r="E2203" t="str">
            <v>OTHER</v>
          </cell>
          <cell r="G2203">
            <v>0</v>
          </cell>
          <cell r="H2203">
            <v>2489.06</v>
          </cell>
          <cell r="I2203">
            <v>0</v>
          </cell>
          <cell r="J2203">
            <v>0</v>
          </cell>
          <cell r="K2203">
            <v>40903.410000000003</v>
          </cell>
          <cell r="L2203">
            <v>41575.46</v>
          </cell>
        </row>
        <row r="2204">
          <cell r="A2204" t="str">
            <v>U90</v>
          </cell>
          <cell r="C2204" t="str">
            <v>AGING</v>
          </cell>
          <cell r="E2204" t="str">
            <v>TOTAL</v>
          </cell>
          <cell r="G2204">
            <v>0</v>
          </cell>
          <cell r="H2204">
            <v>648970.65</v>
          </cell>
          <cell r="I2204">
            <v>349934.26999999996</v>
          </cell>
          <cell r="J2204">
            <v>181203.95</v>
          </cell>
          <cell r="K2204">
            <v>320083.27</v>
          </cell>
          <cell r="L2204">
            <v>11799873.800000001</v>
          </cell>
        </row>
        <row r="2205">
          <cell r="A2205" t="str">
            <v>AGENCY</v>
          </cell>
          <cell r="C2205" t="str">
            <v>DESC</v>
          </cell>
          <cell r="E2205" t="str">
            <v>UNITTYPE</v>
          </cell>
          <cell r="G2205" t="str">
            <v>COST</v>
          </cell>
          <cell r="H2205" t="str">
            <v>FTE</v>
          </cell>
          <cell r="I2205" t="str">
            <v>N/A</v>
          </cell>
          <cell r="J2205" t="str">
            <v>N/A</v>
          </cell>
          <cell r="K2205" t="str">
            <v>N/A</v>
          </cell>
          <cell r="L2205" t="str">
            <v>N/A</v>
          </cell>
        </row>
        <row r="2206">
          <cell r="A2206" t="str">
            <v>U90</v>
          </cell>
          <cell r="C2206" t="str">
            <v>COSTS</v>
          </cell>
          <cell r="E2206" t="str">
            <v>COLLAG</v>
          </cell>
          <cell r="G2206">
            <v>340076</v>
          </cell>
          <cell r="H2206">
            <v>8</v>
          </cell>
          <cell r="I2206" t="str">
            <v>N/A</v>
          </cell>
          <cell r="J2206" t="str">
            <v>N/A</v>
          </cell>
          <cell r="K2206" t="str">
            <v>N/A</v>
          </cell>
          <cell r="L2206" t="str">
            <v>N/A</v>
          </cell>
        </row>
        <row r="2207">
          <cell r="A2207" t="str">
            <v>U90</v>
          </cell>
          <cell r="C2207" t="str">
            <v>COSTS</v>
          </cell>
          <cell r="E2207" t="str">
            <v>ARD</v>
          </cell>
          <cell r="G2207">
            <v>0</v>
          </cell>
          <cell r="H2207">
            <v>0</v>
          </cell>
          <cell r="I2207" t="str">
            <v>N/A</v>
          </cell>
          <cell r="J2207" t="str">
            <v>N/A</v>
          </cell>
          <cell r="K2207" t="str">
            <v>N/A</v>
          </cell>
          <cell r="L2207" t="str">
            <v>N/A</v>
          </cell>
        </row>
        <row r="2208">
          <cell r="A2208" t="str">
            <v>U90</v>
          </cell>
          <cell r="C2208" t="str">
            <v>COSTS</v>
          </cell>
          <cell r="E2208" t="str">
            <v>CD</v>
          </cell>
          <cell r="G2208">
            <v>0</v>
          </cell>
          <cell r="H2208">
            <v>0</v>
          </cell>
          <cell r="I2208" t="str">
            <v>N/A</v>
          </cell>
          <cell r="J2208" t="str">
            <v>N/A</v>
          </cell>
          <cell r="K2208" t="str">
            <v>N/A</v>
          </cell>
          <cell r="L2208" t="str">
            <v>N/A</v>
          </cell>
        </row>
        <row r="2209">
          <cell r="A2209" t="str">
            <v>U90</v>
          </cell>
          <cell r="C2209" t="str">
            <v>COSTS</v>
          </cell>
          <cell r="E2209" t="str">
            <v>AGDBFO</v>
          </cell>
          <cell r="G2209">
            <v>0</v>
          </cell>
          <cell r="H2209">
            <v>0</v>
          </cell>
          <cell r="I2209" t="str">
            <v>N/A</v>
          </cell>
          <cell r="J2209" t="str">
            <v>N/A</v>
          </cell>
          <cell r="K2209" t="str">
            <v>N/A</v>
          </cell>
          <cell r="L2209" t="str">
            <v>N/A</v>
          </cell>
        </row>
        <row r="2210">
          <cell r="A2210" t="str">
            <v>U90</v>
          </cell>
          <cell r="C2210" t="str">
            <v>COSTS</v>
          </cell>
          <cell r="E2210" t="str">
            <v>PA</v>
          </cell>
          <cell r="G2210">
            <v>0</v>
          </cell>
          <cell r="H2210">
            <v>0</v>
          </cell>
          <cell r="I2210" t="str">
            <v>N/A</v>
          </cell>
          <cell r="J2210" t="str">
            <v>N/A</v>
          </cell>
          <cell r="K2210" t="str">
            <v>N/A</v>
          </cell>
          <cell r="L2210" t="str">
            <v>N/A</v>
          </cell>
        </row>
        <row r="2211">
          <cell r="A2211" t="str">
            <v>U90</v>
          </cell>
          <cell r="C2211" t="str">
            <v>COSTS</v>
          </cell>
          <cell r="E2211" t="str">
            <v>SL</v>
          </cell>
          <cell r="G2211">
            <v>0</v>
          </cell>
          <cell r="H2211">
            <v>0</v>
          </cell>
          <cell r="I2211" t="str">
            <v>N/A</v>
          </cell>
          <cell r="J2211" t="str">
            <v>N/A</v>
          </cell>
          <cell r="K2211" t="str">
            <v>N/A</v>
          </cell>
          <cell r="L2211" t="str">
            <v>N/A</v>
          </cell>
        </row>
        <row r="2212">
          <cell r="A2212" t="str">
            <v>U90</v>
          </cell>
          <cell r="C2212" t="str">
            <v>COSTS</v>
          </cell>
          <cell r="E2212" t="str">
            <v>SA</v>
          </cell>
          <cell r="G2212">
            <v>34429</v>
          </cell>
          <cell r="H2212">
            <v>1</v>
          </cell>
          <cell r="I2212" t="str">
            <v>N/A</v>
          </cell>
          <cell r="J2212" t="str">
            <v>N/A</v>
          </cell>
          <cell r="K2212" t="str">
            <v>N/A</v>
          </cell>
          <cell r="L2212" t="str">
            <v>N/A</v>
          </cell>
        </row>
        <row r="2213">
          <cell r="A2213" t="str">
            <v>U90</v>
          </cell>
          <cell r="C2213" t="str">
            <v>COSTS</v>
          </cell>
          <cell r="E2213" t="str">
            <v>GO</v>
          </cell>
          <cell r="G2213">
            <v>0</v>
          </cell>
          <cell r="H2213">
            <v>0</v>
          </cell>
          <cell r="I2213" t="str">
            <v>N/A</v>
          </cell>
          <cell r="J2213" t="str">
            <v>N/A</v>
          </cell>
          <cell r="K2213" t="str">
            <v>N/A</v>
          </cell>
          <cell r="L2213" t="str">
            <v>N/A</v>
          </cell>
        </row>
        <row r="2214">
          <cell r="A2214" t="str">
            <v>U90</v>
          </cell>
          <cell r="C2214" t="str">
            <v>COSTS</v>
          </cell>
          <cell r="E2214" t="str">
            <v>LR</v>
          </cell>
          <cell r="G2214">
            <v>0</v>
          </cell>
          <cell r="H2214">
            <v>0</v>
          </cell>
          <cell r="I2214" t="str">
            <v>N/A</v>
          </cell>
          <cell r="J2214" t="str">
            <v>N/A</v>
          </cell>
          <cell r="K2214" t="str">
            <v>N/A</v>
          </cell>
          <cell r="L2214" t="str">
            <v>N/A</v>
          </cell>
        </row>
        <row r="2215">
          <cell r="A2215" t="str">
            <v>U90</v>
          </cell>
          <cell r="C2215" t="str">
            <v>COSTS</v>
          </cell>
          <cell r="E2215" t="str">
            <v>PS</v>
          </cell>
          <cell r="G2215">
            <v>0</v>
          </cell>
          <cell r="H2215">
            <v>0</v>
          </cell>
          <cell r="I2215" t="str">
            <v>N/A</v>
          </cell>
          <cell r="J2215" t="str">
            <v>N/A</v>
          </cell>
          <cell r="K2215" t="str">
            <v>N/A</v>
          </cell>
          <cell r="L2215" t="str">
            <v>N/A</v>
          </cell>
        </row>
        <row r="2216">
          <cell r="A2216" t="str">
            <v>U90</v>
          </cell>
          <cell r="C2216" t="str">
            <v>COSTS</v>
          </cell>
          <cell r="E2216" t="str">
            <v>TD</v>
          </cell>
          <cell r="G2216">
            <v>0</v>
          </cell>
          <cell r="H2216">
            <v>0</v>
          </cell>
          <cell r="I2216" t="str">
            <v>N/A</v>
          </cell>
          <cell r="J2216" t="str">
            <v>N/A</v>
          </cell>
          <cell r="K2216" t="str">
            <v>N/A</v>
          </cell>
          <cell r="L2216" t="str">
            <v>N/A</v>
          </cell>
        </row>
        <row r="2217">
          <cell r="A2217" t="str">
            <v>U90</v>
          </cell>
          <cell r="C2217" t="str">
            <v>COSTS</v>
          </cell>
          <cell r="E2217" t="str">
            <v>OTHER</v>
          </cell>
          <cell r="G2217">
            <v>0</v>
          </cell>
          <cell r="H2217">
            <v>0</v>
          </cell>
          <cell r="I2217" t="str">
            <v>N/A</v>
          </cell>
          <cell r="J2217" t="str">
            <v>N/A</v>
          </cell>
          <cell r="K2217" t="str">
            <v>N/A</v>
          </cell>
          <cell r="L2217" t="str">
            <v>N/A</v>
          </cell>
        </row>
        <row r="2218">
          <cell r="A2218" t="str">
            <v>U90</v>
          </cell>
          <cell r="C2218" t="str">
            <v>COSTS</v>
          </cell>
          <cell r="E2218" t="str">
            <v>TOTAL</v>
          </cell>
          <cell r="G2218">
            <v>374505</v>
          </cell>
          <cell r="H2218">
            <v>9</v>
          </cell>
          <cell r="I2218" t="str">
            <v>N/A</v>
          </cell>
          <cell r="J2218" t="str">
            <v>N/A</v>
          </cell>
          <cell r="K2218" t="str">
            <v>N/A</v>
          </cell>
          <cell r="L2218" t="str">
            <v>N/A</v>
          </cell>
        </row>
        <row r="2219">
          <cell r="A2219" t="str">
            <v>AGENCY</v>
          </cell>
          <cell r="C2219" t="str">
            <v>DESC</v>
          </cell>
          <cell r="E2219" t="str">
            <v>WO_CAT</v>
          </cell>
          <cell r="G2219" t="str">
            <v>TAX</v>
          </cell>
          <cell r="H2219" t="str">
            <v>ACCT</v>
          </cell>
          <cell r="I2219" t="str">
            <v>INTERGOV</v>
          </cell>
          <cell r="J2219" t="str">
            <v>NOTESLOANS</v>
          </cell>
          <cell r="K2219" t="str">
            <v>INTERFUND</v>
          </cell>
          <cell r="L2219" t="str">
            <v>OTHER</v>
          </cell>
        </row>
        <row r="2220">
          <cell r="A2220" t="str">
            <v>U92</v>
          </cell>
          <cell r="C2220" t="str">
            <v>WO</v>
          </cell>
          <cell r="E2220" t="str">
            <v>RECWO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A2221" t="str">
            <v>U92</v>
          </cell>
          <cell r="C2221" t="str">
            <v>WO</v>
          </cell>
          <cell r="E2221" t="str">
            <v>CONTRADJ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A2222" t="str">
            <v>U92</v>
          </cell>
          <cell r="C2222" t="str">
            <v>WO</v>
          </cell>
          <cell r="E2222" t="str">
            <v>INDIGWO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A2223" t="str">
            <v>U92</v>
          </cell>
          <cell r="C2223" t="str">
            <v>WO</v>
          </cell>
          <cell r="E2223" t="str">
            <v>TOTALWO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A2224" t="str">
            <v>AGENCY</v>
          </cell>
          <cell r="C2224" t="str">
            <v>DESC</v>
          </cell>
          <cell r="E2224" t="str">
            <v>ARTYPE</v>
          </cell>
          <cell r="G2224" t="str">
            <v>CURRENT</v>
          </cell>
          <cell r="H2224">
            <v>130</v>
          </cell>
          <cell r="I2224">
            <v>3160</v>
          </cell>
          <cell r="J2224">
            <v>6190</v>
          </cell>
          <cell r="K2224">
            <v>91120</v>
          </cell>
          <cell r="L2224" t="str">
            <v>OVER120</v>
          </cell>
        </row>
        <row r="2225">
          <cell r="A2225" t="str">
            <v>U92</v>
          </cell>
          <cell r="C2225" t="str">
            <v>AGING</v>
          </cell>
          <cell r="E2225" t="str">
            <v>TAX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A2226" t="str">
            <v>U92</v>
          </cell>
          <cell r="C2226" t="str">
            <v>AGING</v>
          </cell>
          <cell r="E2226" t="str">
            <v>ACCT</v>
          </cell>
          <cell r="G2226">
            <v>0</v>
          </cell>
          <cell r="H2226">
            <v>1189.8399999999999</v>
          </cell>
          <cell r="I2226">
            <v>12998.47</v>
          </cell>
          <cell r="J2226">
            <v>1183.49</v>
          </cell>
          <cell r="K2226">
            <v>45626.5</v>
          </cell>
          <cell r="L2226">
            <v>0</v>
          </cell>
        </row>
        <row r="2227">
          <cell r="A2227" t="str">
            <v>U92</v>
          </cell>
          <cell r="C2227" t="str">
            <v>AGING</v>
          </cell>
          <cell r="E2227" t="str">
            <v>INTERGOV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A2228" t="str">
            <v>U92</v>
          </cell>
          <cell r="C2228" t="str">
            <v>AGING</v>
          </cell>
          <cell r="E2228" t="str">
            <v>NOTESLOAN</v>
          </cell>
          <cell r="G2228">
            <v>75455.94</v>
          </cell>
          <cell r="H2228">
            <v>0</v>
          </cell>
          <cell r="I2228">
            <v>0</v>
          </cell>
          <cell r="J2228">
            <v>0</v>
          </cell>
          <cell r="K2228">
            <v>31845.29</v>
          </cell>
          <cell r="L2228">
            <v>510268.07</v>
          </cell>
        </row>
        <row r="2229">
          <cell r="A2229" t="str">
            <v>U92</v>
          </cell>
          <cell r="C2229" t="str">
            <v>AGING</v>
          </cell>
          <cell r="E2229" t="str">
            <v>INTERFUND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A2230" t="str">
            <v>U92</v>
          </cell>
          <cell r="C2230" t="str">
            <v>AGING</v>
          </cell>
          <cell r="E2230" t="str">
            <v>OTHER</v>
          </cell>
          <cell r="G2230">
            <v>61514.48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A2231" t="str">
            <v>U92</v>
          </cell>
          <cell r="C2231" t="str">
            <v>AGING</v>
          </cell>
          <cell r="E2231" t="str">
            <v>TOTAL</v>
          </cell>
          <cell r="G2231">
            <v>136970.42000000001</v>
          </cell>
          <cell r="H2231">
            <v>1189.8399999999999</v>
          </cell>
          <cell r="I2231">
            <v>12998.47</v>
          </cell>
          <cell r="J2231">
            <v>1183.49</v>
          </cell>
          <cell r="K2231">
            <v>77471.790000000008</v>
          </cell>
          <cell r="L2231">
            <v>510268.07</v>
          </cell>
        </row>
        <row r="2232">
          <cell r="A2232" t="str">
            <v>AGENCY</v>
          </cell>
          <cell r="C2232" t="str">
            <v>DESC</v>
          </cell>
          <cell r="E2232" t="str">
            <v>UNITTYPE</v>
          </cell>
          <cell r="G2232" t="str">
            <v>COST</v>
          </cell>
          <cell r="H2232" t="str">
            <v>FTE</v>
          </cell>
          <cell r="I2232" t="str">
            <v>N/A</v>
          </cell>
          <cell r="J2232" t="str">
            <v>N/A</v>
          </cell>
          <cell r="K2232" t="str">
            <v>N/A</v>
          </cell>
          <cell r="L2232" t="str">
            <v>N/A</v>
          </cell>
        </row>
        <row r="2233">
          <cell r="A2233" t="str">
            <v>U92</v>
          </cell>
          <cell r="C2233" t="str">
            <v>COSTS</v>
          </cell>
          <cell r="E2233" t="str">
            <v>COLLAG</v>
          </cell>
          <cell r="G2233">
            <v>0</v>
          </cell>
          <cell r="H2233">
            <v>0</v>
          </cell>
          <cell r="I2233" t="str">
            <v>N/A</v>
          </cell>
          <cell r="J2233" t="str">
            <v>N/A</v>
          </cell>
          <cell r="K2233" t="str">
            <v>N/A</v>
          </cell>
          <cell r="L2233" t="str">
            <v>N/A</v>
          </cell>
        </row>
        <row r="2234">
          <cell r="A2234" t="str">
            <v>U92</v>
          </cell>
          <cell r="C2234" t="str">
            <v>COSTS</v>
          </cell>
          <cell r="E2234" t="str">
            <v>ARD</v>
          </cell>
          <cell r="G2234">
            <v>0</v>
          </cell>
          <cell r="H2234">
            <v>0</v>
          </cell>
          <cell r="I2234" t="str">
            <v>N/A</v>
          </cell>
          <cell r="J2234" t="str">
            <v>N/A</v>
          </cell>
          <cell r="K2234" t="str">
            <v>N/A</v>
          </cell>
          <cell r="L2234" t="str">
            <v>N/A</v>
          </cell>
        </row>
        <row r="2235">
          <cell r="A2235" t="str">
            <v>U92</v>
          </cell>
          <cell r="C2235" t="str">
            <v>COSTS</v>
          </cell>
          <cell r="E2235" t="str">
            <v>CD</v>
          </cell>
          <cell r="G2235">
            <v>0</v>
          </cell>
          <cell r="H2235">
            <v>0</v>
          </cell>
          <cell r="I2235" t="str">
            <v>N/A</v>
          </cell>
          <cell r="J2235" t="str">
            <v>N/A</v>
          </cell>
          <cell r="K2235" t="str">
            <v>N/A</v>
          </cell>
          <cell r="L2235" t="str">
            <v>N/A</v>
          </cell>
        </row>
        <row r="2236">
          <cell r="A2236" t="str">
            <v>U92</v>
          </cell>
          <cell r="C2236" t="str">
            <v>COSTS</v>
          </cell>
          <cell r="E2236" t="str">
            <v>AGDBFO</v>
          </cell>
          <cell r="G2236">
            <v>0</v>
          </cell>
          <cell r="H2236">
            <v>0</v>
          </cell>
          <cell r="I2236" t="str">
            <v>N/A</v>
          </cell>
          <cell r="J2236" t="str">
            <v>N/A</v>
          </cell>
          <cell r="K2236" t="str">
            <v>N/A</v>
          </cell>
          <cell r="L2236" t="str">
            <v>N/A</v>
          </cell>
        </row>
        <row r="2237">
          <cell r="A2237" t="str">
            <v>U92</v>
          </cell>
          <cell r="C2237" t="str">
            <v>COSTS</v>
          </cell>
          <cell r="E2237" t="str">
            <v>PA</v>
          </cell>
          <cell r="G2237">
            <v>0</v>
          </cell>
          <cell r="H2237">
            <v>0</v>
          </cell>
          <cell r="I2237" t="str">
            <v>N/A</v>
          </cell>
          <cell r="J2237" t="str">
            <v>N/A</v>
          </cell>
          <cell r="K2237" t="str">
            <v>N/A</v>
          </cell>
          <cell r="L2237" t="str">
            <v>N/A</v>
          </cell>
        </row>
        <row r="2238">
          <cell r="A2238" t="str">
            <v>U92</v>
          </cell>
          <cell r="C2238" t="str">
            <v>COSTS</v>
          </cell>
          <cell r="E2238" t="str">
            <v>SL</v>
          </cell>
          <cell r="G2238">
            <v>0</v>
          </cell>
          <cell r="H2238">
            <v>0</v>
          </cell>
          <cell r="I2238" t="str">
            <v>N/A</v>
          </cell>
          <cell r="J2238" t="str">
            <v>N/A</v>
          </cell>
          <cell r="K2238" t="str">
            <v>N/A</v>
          </cell>
          <cell r="L2238" t="str">
            <v>N/A</v>
          </cell>
        </row>
        <row r="2239">
          <cell r="A2239" t="str">
            <v>U92</v>
          </cell>
          <cell r="C2239" t="str">
            <v>COSTS</v>
          </cell>
          <cell r="E2239" t="str">
            <v>SA</v>
          </cell>
          <cell r="G2239">
            <v>0</v>
          </cell>
          <cell r="H2239">
            <v>0</v>
          </cell>
          <cell r="I2239" t="str">
            <v>N/A</v>
          </cell>
          <cell r="J2239" t="str">
            <v>N/A</v>
          </cell>
          <cell r="K2239" t="str">
            <v>N/A</v>
          </cell>
          <cell r="L2239" t="str">
            <v>N/A</v>
          </cell>
        </row>
        <row r="2240">
          <cell r="A2240" t="str">
            <v>U92</v>
          </cell>
          <cell r="C2240" t="str">
            <v>COSTS</v>
          </cell>
          <cell r="E2240" t="str">
            <v>GO</v>
          </cell>
          <cell r="G2240">
            <v>0</v>
          </cell>
          <cell r="H2240">
            <v>0</v>
          </cell>
          <cell r="I2240" t="str">
            <v>N/A</v>
          </cell>
          <cell r="J2240" t="str">
            <v>N/A</v>
          </cell>
          <cell r="K2240" t="str">
            <v>N/A</v>
          </cell>
          <cell r="L2240" t="str">
            <v>N/A</v>
          </cell>
        </row>
        <row r="2241">
          <cell r="A2241" t="str">
            <v>U92</v>
          </cell>
          <cell r="C2241" t="str">
            <v>COSTS</v>
          </cell>
          <cell r="E2241" t="str">
            <v>LR</v>
          </cell>
          <cell r="G2241">
            <v>0</v>
          </cell>
          <cell r="H2241">
            <v>0</v>
          </cell>
          <cell r="I2241" t="str">
            <v>N/A</v>
          </cell>
          <cell r="J2241" t="str">
            <v>N/A</v>
          </cell>
          <cell r="K2241" t="str">
            <v>N/A</v>
          </cell>
          <cell r="L2241" t="str">
            <v>N/A</v>
          </cell>
        </row>
        <row r="2242">
          <cell r="A2242" t="str">
            <v>U92</v>
          </cell>
          <cell r="C2242" t="str">
            <v>COSTS</v>
          </cell>
          <cell r="E2242" t="str">
            <v>PS</v>
          </cell>
          <cell r="G2242">
            <v>0</v>
          </cell>
          <cell r="H2242">
            <v>0</v>
          </cell>
          <cell r="I2242" t="str">
            <v>N/A</v>
          </cell>
          <cell r="J2242" t="str">
            <v>N/A</v>
          </cell>
          <cell r="K2242" t="str">
            <v>N/A</v>
          </cell>
          <cell r="L2242" t="str">
            <v>N/A</v>
          </cell>
        </row>
        <row r="2243">
          <cell r="A2243" t="str">
            <v>U92</v>
          </cell>
          <cell r="C2243" t="str">
            <v>COSTS</v>
          </cell>
          <cell r="E2243" t="str">
            <v>TD</v>
          </cell>
          <cell r="G2243">
            <v>0</v>
          </cell>
          <cell r="H2243">
            <v>0</v>
          </cell>
          <cell r="I2243" t="str">
            <v>N/A</v>
          </cell>
          <cell r="J2243" t="str">
            <v>N/A</v>
          </cell>
          <cell r="K2243" t="str">
            <v>N/A</v>
          </cell>
          <cell r="L2243" t="str">
            <v>N/A</v>
          </cell>
        </row>
        <row r="2244">
          <cell r="A2244" t="str">
            <v>U92</v>
          </cell>
          <cell r="C2244" t="str">
            <v>COSTS</v>
          </cell>
          <cell r="E2244" t="str">
            <v>OTHER</v>
          </cell>
          <cell r="G2244">
            <v>0</v>
          </cell>
          <cell r="H2244">
            <v>0</v>
          </cell>
          <cell r="I2244" t="str">
            <v>N/A</v>
          </cell>
          <cell r="J2244" t="str">
            <v>N/A</v>
          </cell>
          <cell r="K2244" t="str">
            <v>N/A</v>
          </cell>
          <cell r="L2244" t="str">
            <v>N/A</v>
          </cell>
        </row>
        <row r="2245">
          <cell r="A2245" t="str">
            <v>U92</v>
          </cell>
          <cell r="C2245" t="str">
            <v>COSTS</v>
          </cell>
          <cell r="E2245" t="str">
            <v>TOTAL</v>
          </cell>
          <cell r="G2245">
            <v>0</v>
          </cell>
          <cell r="H2245">
            <v>0</v>
          </cell>
          <cell r="I2245" t="str">
            <v>N/A</v>
          </cell>
          <cell r="J2245" t="str">
            <v>N/A</v>
          </cell>
          <cell r="K2245" t="str">
            <v>N/A</v>
          </cell>
          <cell r="L2245" t="str">
            <v>N/A</v>
          </cell>
        </row>
        <row r="2246">
          <cell r="A2246" t="str">
            <v>AGENCY</v>
          </cell>
          <cell r="C2246" t="str">
            <v>DESC</v>
          </cell>
          <cell r="E2246" t="str">
            <v>WO_CAT</v>
          </cell>
          <cell r="G2246" t="str">
            <v>TAX</v>
          </cell>
          <cell r="H2246" t="str">
            <v>ACCT</v>
          </cell>
          <cell r="I2246" t="str">
            <v>INTERGOV</v>
          </cell>
          <cell r="J2246" t="str">
            <v>NOTESLOANS</v>
          </cell>
          <cell r="K2246" t="str">
            <v>INTERFUND</v>
          </cell>
          <cell r="L2246" t="str">
            <v>OTHER</v>
          </cell>
        </row>
        <row r="2247">
          <cell r="A2247" t="str">
            <v>Z2</v>
          </cell>
          <cell r="C2247" t="str">
            <v>WO</v>
          </cell>
          <cell r="E2247" t="str">
            <v>RECWO</v>
          </cell>
          <cell r="G2247">
            <v>0</v>
          </cell>
          <cell r="H2247">
            <v>0</v>
          </cell>
          <cell r="I2247">
            <v>0</v>
          </cell>
          <cell r="J2247">
            <v>457708</v>
          </cell>
          <cell r="K2247">
            <v>0</v>
          </cell>
          <cell r="L2247">
            <v>35769</v>
          </cell>
        </row>
        <row r="2248">
          <cell r="A2248" t="str">
            <v>Z2</v>
          </cell>
          <cell r="C2248" t="str">
            <v>WO</v>
          </cell>
          <cell r="E2248" t="str">
            <v>CONTRADJ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A2249" t="str">
            <v>Z2</v>
          </cell>
          <cell r="C2249" t="str">
            <v>WO</v>
          </cell>
          <cell r="E2249" t="str">
            <v>INDIGWO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A2250" t="str">
            <v>Z2</v>
          </cell>
          <cell r="C2250" t="str">
            <v>WO</v>
          </cell>
          <cell r="E2250" t="str">
            <v>TOTALWO</v>
          </cell>
          <cell r="G2250">
            <v>0</v>
          </cell>
          <cell r="H2250">
            <v>0</v>
          </cell>
          <cell r="I2250">
            <v>0</v>
          </cell>
          <cell r="J2250">
            <v>457708</v>
          </cell>
          <cell r="K2250">
            <v>0</v>
          </cell>
          <cell r="L2250">
            <v>35769</v>
          </cell>
        </row>
        <row r="2251">
          <cell r="A2251" t="str">
            <v>AGENCY</v>
          </cell>
          <cell r="C2251" t="str">
            <v>DESC</v>
          </cell>
          <cell r="E2251" t="str">
            <v>ARTYPE</v>
          </cell>
          <cell r="G2251" t="str">
            <v>CURRENT</v>
          </cell>
          <cell r="H2251">
            <v>130</v>
          </cell>
          <cell r="I2251">
            <v>3160</v>
          </cell>
          <cell r="J2251">
            <v>6190</v>
          </cell>
          <cell r="K2251">
            <v>91120</v>
          </cell>
          <cell r="L2251" t="str">
            <v>OVER120</v>
          </cell>
        </row>
        <row r="2252">
          <cell r="A2252" t="str">
            <v>Z2</v>
          </cell>
          <cell r="C2252" t="str">
            <v>AGING</v>
          </cell>
          <cell r="E2252" t="str">
            <v>TAX</v>
          </cell>
          <cell r="G2252">
            <v>49535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A2253" t="str">
            <v>Z2</v>
          </cell>
          <cell r="C2253" t="str">
            <v>AGING</v>
          </cell>
          <cell r="E2253" t="str">
            <v>ACCT</v>
          </cell>
          <cell r="G2253">
            <v>47677</v>
          </cell>
          <cell r="H2253">
            <v>11464</v>
          </cell>
          <cell r="I2253">
            <v>28301</v>
          </cell>
          <cell r="J2253">
            <v>460</v>
          </cell>
          <cell r="K2253">
            <v>31800</v>
          </cell>
          <cell r="L2253">
            <v>0</v>
          </cell>
        </row>
        <row r="2254">
          <cell r="A2254" t="str">
            <v>Z2</v>
          </cell>
          <cell r="C2254" t="str">
            <v>AGING</v>
          </cell>
          <cell r="E2254" t="str">
            <v>INTERGOV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A2255" t="str">
            <v>Z2</v>
          </cell>
          <cell r="C2255" t="str">
            <v>AGING</v>
          </cell>
          <cell r="E2255" t="str">
            <v>NOTESLOAN</v>
          </cell>
          <cell r="G2255">
            <v>13329831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A2256" t="str">
            <v>Z2</v>
          </cell>
          <cell r="C2256" t="str">
            <v>AGING</v>
          </cell>
          <cell r="E2256" t="str">
            <v>INTERFUND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A2257" t="str">
            <v>Z2</v>
          </cell>
          <cell r="C2257" t="str">
            <v>AGING</v>
          </cell>
          <cell r="E2257" t="str">
            <v>OTHER</v>
          </cell>
          <cell r="G2257">
            <v>850770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A2258" t="str">
            <v>Z2</v>
          </cell>
          <cell r="C2258" t="str">
            <v>AGING</v>
          </cell>
          <cell r="E2258" t="str">
            <v>TOTAL</v>
          </cell>
          <cell r="G2258">
            <v>14277813</v>
          </cell>
          <cell r="H2258">
            <v>11464</v>
          </cell>
          <cell r="I2258">
            <v>28301</v>
          </cell>
          <cell r="J2258">
            <v>460</v>
          </cell>
          <cell r="K2258">
            <v>31800</v>
          </cell>
          <cell r="L2258">
            <v>0</v>
          </cell>
        </row>
        <row r="2259">
          <cell r="A2259" t="str">
            <v>AGENCY</v>
          </cell>
          <cell r="C2259" t="str">
            <v>DESC</v>
          </cell>
          <cell r="E2259" t="str">
            <v>UNITTYPE</v>
          </cell>
          <cell r="G2259" t="str">
            <v>COST</v>
          </cell>
          <cell r="H2259" t="str">
            <v>FTE</v>
          </cell>
          <cell r="I2259" t="str">
            <v>N/A</v>
          </cell>
          <cell r="J2259" t="str">
            <v>N/A</v>
          </cell>
          <cell r="K2259" t="str">
            <v>N/A</v>
          </cell>
          <cell r="L2259" t="str">
            <v>N/A</v>
          </cell>
        </row>
        <row r="2260">
          <cell r="A2260" t="str">
            <v>Z2</v>
          </cell>
          <cell r="C2260" t="str">
            <v>COSTS</v>
          </cell>
          <cell r="E2260" t="str">
            <v>COLLAG</v>
          </cell>
          <cell r="G2260">
            <v>0</v>
          </cell>
          <cell r="H2260">
            <v>0</v>
          </cell>
          <cell r="I2260" t="str">
            <v>N/A</v>
          </cell>
          <cell r="J2260" t="str">
            <v>N/A</v>
          </cell>
          <cell r="K2260" t="str">
            <v>N/A</v>
          </cell>
          <cell r="L2260" t="str">
            <v>N/A</v>
          </cell>
        </row>
        <row r="2261">
          <cell r="A2261" t="str">
            <v>Z2</v>
          </cell>
          <cell r="C2261" t="str">
            <v>COSTS</v>
          </cell>
          <cell r="E2261" t="str">
            <v>ARD</v>
          </cell>
          <cell r="G2261">
            <v>0</v>
          </cell>
          <cell r="H2261">
            <v>0</v>
          </cell>
          <cell r="I2261" t="str">
            <v>N/A</v>
          </cell>
          <cell r="J2261" t="str">
            <v>N/A</v>
          </cell>
          <cell r="K2261" t="str">
            <v>N/A</v>
          </cell>
          <cell r="L2261" t="str">
            <v>N/A</v>
          </cell>
        </row>
        <row r="2262">
          <cell r="A2262" t="str">
            <v>Z2</v>
          </cell>
          <cell r="C2262" t="str">
            <v>COSTS</v>
          </cell>
          <cell r="E2262" t="str">
            <v>CD</v>
          </cell>
          <cell r="G2262">
            <v>0</v>
          </cell>
          <cell r="H2262">
            <v>0</v>
          </cell>
          <cell r="I2262" t="str">
            <v>N/A</v>
          </cell>
          <cell r="J2262" t="str">
            <v>N/A</v>
          </cell>
          <cell r="K2262" t="str">
            <v>N/A</v>
          </cell>
          <cell r="L2262" t="str">
            <v>N/A</v>
          </cell>
        </row>
        <row r="2263">
          <cell r="A2263" t="str">
            <v>Z2</v>
          </cell>
          <cell r="C2263" t="str">
            <v>COSTS</v>
          </cell>
          <cell r="E2263" t="str">
            <v>AGDBFO</v>
          </cell>
          <cell r="G2263">
            <v>0</v>
          </cell>
          <cell r="H2263">
            <v>0</v>
          </cell>
          <cell r="I2263" t="str">
            <v>N/A</v>
          </cell>
          <cell r="J2263" t="str">
            <v>N/A</v>
          </cell>
          <cell r="K2263" t="str">
            <v>N/A</v>
          </cell>
          <cell r="L2263" t="str">
            <v>N/A</v>
          </cell>
        </row>
        <row r="2264">
          <cell r="A2264" t="str">
            <v>Z2</v>
          </cell>
          <cell r="C2264" t="str">
            <v>COSTS</v>
          </cell>
          <cell r="E2264" t="str">
            <v>PA</v>
          </cell>
          <cell r="G2264">
            <v>0</v>
          </cell>
          <cell r="H2264">
            <v>0</v>
          </cell>
          <cell r="I2264" t="str">
            <v>N/A</v>
          </cell>
          <cell r="J2264" t="str">
            <v>N/A</v>
          </cell>
          <cell r="K2264" t="str">
            <v>N/A</v>
          </cell>
          <cell r="L2264" t="str">
            <v>N/A</v>
          </cell>
        </row>
        <row r="2265">
          <cell r="A2265" t="str">
            <v>Z2</v>
          </cell>
          <cell r="C2265" t="str">
            <v>COSTS</v>
          </cell>
          <cell r="E2265" t="str">
            <v>SL</v>
          </cell>
          <cell r="G2265">
            <v>0</v>
          </cell>
          <cell r="H2265">
            <v>0</v>
          </cell>
          <cell r="I2265" t="str">
            <v>N/A</v>
          </cell>
          <cell r="J2265" t="str">
            <v>N/A</v>
          </cell>
          <cell r="K2265" t="str">
            <v>N/A</v>
          </cell>
          <cell r="L2265" t="str">
            <v>N/A</v>
          </cell>
        </row>
        <row r="2266">
          <cell r="A2266" t="str">
            <v>Z2</v>
          </cell>
          <cell r="C2266" t="str">
            <v>COSTS</v>
          </cell>
          <cell r="E2266" t="str">
            <v>SA</v>
          </cell>
          <cell r="G2266">
            <v>0</v>
          </cell>
          <cell r="H2266">
            <v>0</v>
          </cell>
          <cell r="I2266" t="str">
            <v>N/A</v>
          </cell>
          <cell r="J2266" t="str">
            <v>N/A</v>
          </cell>
          <cell r="K2266" t="str">
            <v>N/A</v>
          </cell>
          <cell r="L2266" t="str">
            <v>N/A</v>
          </cell>
        </row>
        <row r="2267">
          <cell r="A2267" t="str">
            <v>Z2</v>
          </cell>
          <cell r="C2267" t="str">
            <v>COSTS</v>
          </cell>
          <cell r="E2267" t="str">
            <v>GO</v>
          </cell>
          <cell r="G2267">
            <v>0</v>
          </cell>
          <cell r="H2267">
            <v>0</v>
          </cell>
          <cell r="I2267" t="str">
            <v>N/A</v>
          </cell>
          <cell r="J2267" t="str">
            <v>N/A</v>
          </cell>
          <cell r="K2267" t="str">
            <v>N/A</v>
          </cell>
          <cell r="L2267" t="str">
            <v>N/A</v>
          </cell>
        </row>
        <row r="2268">
          <cell r="A2268" t="str">
            <v>Z2</v>
          </cell>
          <cell r="C2268" t="str">
            <v>COSTS</v>
          </cell>
          <cell r="E2268" t="str">
            <v>LR</v>
          </cell>
          <cell r="G2268">
            <v>0</v>
          </cell>
          <cell r="H2268">
            <v>0</v>
          </cell>
          <cell r="I2268" t="str">
            <v>N/A</v>
          </cell>
          <cell r="J2268" t="str">
            <v>N/A</v>
          </cell>
          <cell r="K2268" t="str">
            <v>N/A</v>
          </cell>
          <cell r="L2268" t="str">
            <v>N/A</v>
          </cell>
        </row>
        <row r="2269">
          <cell r="A2269" t="str">
            <v>Z2</v>
          </cell>
          <cell r="C2269" t="str">
            <v>COSTS</v>
          </cell>
          <cell r="E2269" t="str">
            <v>PS</v>
          </cell>
          <cell r="G2269">
            <v>0</v>
          </cell>
          <cell r="H2269">
            <v>0</v>
          </cell>
          <cell r="I2269" t="str">
            <v>N/A</v>
          </cell>
          <cell r="J2269" t="str">
            <v>N/A</v>
          </cell>
          <cell r="K2269" t="str">
            <v>N/A</v>
          </cell>
          <cell r="L2269" t="str">
            <v>N/A</v>
          </cell>
        </row>
        <row r="2270">
          <cell r="A2270" t="str">
            <v>Z2</v>
          </cell>
          <cell r="C2270" t="str">
            <v>COSTS</v>
          </cell>
          <cell r="E2270" t="str">
            <v>TD</v>
          </cell>
          <cell r="G2270">
            <v>0</v>
          </cell>
          <cell r="H2270">
            <v>0</v>
          </cell>
          <cell r="I2270" t="str">
            <v>N/A</v>
          </cell>
          <cell r="J2270" t="str">
            <v>N/A</v>
          </cell>
          <cell r="K2270" t="str">
            <v>N/A</v>
          </cell>
          <cell r="L2270" t="str">
            <v>N/A</v>
          </cell>
        </row>
        <row r="2271">
          <cell r="A2271" t="str">
            <v>Z2</v>
          </cell>
          <cell r="C2271" t="str">
            <v>COSTS</v>
          </cell>
          <cell r="E2271" t="str">
            <v>OTHER</v>
          </cell>
          <cell r="G2271">
            <v>0</v>
          </cell>
          <cell r="H2271">
            <v>0</v>
          </cell>
          <cell r="I2271" t="str">
            <v>N/A</v>
          </cell>
          <cell r="J2271" t="str">
            <v>N/A</v>
          </cell>
          <cell r="K2271" t="str">
            <v>N/A</v>
          </cell>
          <cell r="L2271" t="str">
            <v>N/A</v>
          </cell>
        </row>
        <row r="2272">
          <cell r="A2272" t="str">
            <v>Z2</v>
          </cell>
          <cell r="C2272" t="str">
            <v>COSTS</v>
          </cell>
          <cell r="E2272" t="str">
            <v>TOTAL</v>
          </cell>
          <cell r="G2272">
            <v>0</v>
          </cell>
          <cell r="H2272">
            <v>0</v>
          </cell>
          <cell r="I2272" t="str">
            <v>N/A</v>
          </cell>
          <cell r="J2272" t="str">
            <v>N/A</v>
          </cell>
          <cell r="K2272" t="str">
            <v>N/A</v>
          </cell>
          <cell r="L2272" t="str">
            <v>N/A</v>
          </cell>
        </row>
        <row r="2273">
          <cell r="A2273" t="str">
            <v>AGENCY</v>
          </cell>
          <cell r="C2273" t="str">
            <v>DESC</v>
          </cell>
          <cell r="E2273" t="str">
            <v>WO_CAT</v>
          </cell>
          <cell r="G2273" t="str">
            <v>TAX</v>
          </cell>
          <cell r="H2273" t="str">
            <v>ACCT</v>
          </cell>
          <cell r="I2273" t="str">
            <v>INTERGOV</v>
          </cell>
          <cell r="J2273" t="str">
            <v>NOTESLOANS</v>
          </cell>
          <cell r="K2273" t="str">
            <v>INTERFUND</v>
          </cell>
          <cell r="L2273" t="str">
            <v>OTHER</v>
          </cell>
        </row>
        <row r="2274">
          <cell r="A2274" t="str">
            <v>Z3</v>
          </cell>
          <cell r="C2274" t="str">
            <v>WO</v>
          </cell>
          <cell r="E2274" t="str">
            <v>RECWO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A2275" t="str">
            <v>Z3</v>
          </cell>
          <cell r="C2275" t="str">
            <v>WO</v>
          </cell>
          <cell r="E2275" t="str">
            <v>CONTRADJ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A2276" t="str">
            <v>Z3</v>
          </cell>
          <cell r="C2276" t="str">
            <v>WO</v>
          </cell>
          <cell r="E2276" t="str">
            <v>INDIGWO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A2277" t="str">
            <v>Z3</v>
          </cell>
          <cell r="C2277" t="str">
            <v>WO</v>
          </cell>
          <cell r="E2277" t="str">
            <v>TOTALWO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A2278" t="str">
            <v>AGENCY</v>
          </cell>
          <cell r="C2278" t="str">
            <v>DESC</v>
          </cell>
          <cell r="E2278" t="str">
            <v>ARTYPE</v>
          </cell>
          <cell r="G2278" t="str">
            <v>CURRENT</v>
          </cell>
          <cell r="H2278">
            <v>130</v>
          </cell>
          <cell r="I2278">
            <v>3160</v>
          </cell>
          <cell r="J2278">
            <v>6190</v>
          </cell>
          <cell r="K2278">
            <v>91120</v>
          </cell>
          <cell r="L2278" t="str">
            <v>OVER120</v>
          </cell>
        </row>
        <row r="2279">
          <cell r="A2279" t="str">
            <v>Z3</v>
          </cell>
          <cell r="C2279" t="str">
            <v>AGING</v>
          </cell>
          <cell r="E2279" t="str">
            <v>TAX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A2280" t="str">
            <v>Z3</v>
          </cell>
          <cell r="C2280" t="str">
            <v>AGING</v>
          </cell>
          <cell r="E2280" t="str">
            <v>ACCT</v>
          </cell>
          <cell r="G2280">
            <v>0</v>
          </cell>
          <cell r="H2280">
            <v>2584</v>
          </cell>
          <cell r="I2280">
            <v>295</v>
          </cell>
          <cell r="J2280">
            <v>23659.45</v>
          </cell>
          <cell r="K2280">
            <v>0</v>
          </cell>
          <cell r="L2280">
            <v>229650.18</v>
          </cell>
        </row>
        <row r="2281">
          <cell r="A2281" t="str">
            <v>Z3</v>
          </cell>
          <cell r="C2281" t="str">
            <v>AGING</v>
          </cell>
          <cell r="E2281" t="str">
            <v>INTERGOV</v>
          </cell>
          <cell r="G2281">
            <v>0</v>
          </cell>
          <cell r="H2281">
            <v>3088438.4899999998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A2282" t="str">
            <v>Z3</v>
          </cell>
          <cell r="C2282" t="str">
            <v>AGING</v>
          </cell>
          <cell r="E2282" t="str">
            <v>NOTESLOAN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A2283" t="str">
            <v>Z3</v>
          </cell>
          <cell r="C2283" t="str">
            <v>AGING</v>
          </cell>
          <cell r="E2283" t="str">
            <v>INTERFUND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A2284" t="str">
            <v>Z3</v>
          </cell>
          <cell r="C2284" t="str">
            <v>AGING</v>
          </cell>
          <cell r="E2284" t="str">
            <v>OTHER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A2285" t="str">
            <v>Z3</v>
          </cell>
          <cell r="C2285" t="str">
            <v>AGING</v>
          </cell>
          <cell r="E2285" t="str">
            <v>TOTAL</v>
          </cell>
          <cell r="G2285">
            <v>0</v>
          </cell>
          <cell r="H2285">
            <v>3091022.4899999998</v>
          </cell>
          <cell r="I2285">
            <v>295</v>
          </cell>
          <cell r="J2285">
            <v>23659.45</v>
          </cell>
          <cell r="K2285">
            <v>0</v>
          </cell>
          <cell r="L2285">
            <v>229650.18</v>
          </cell>
        </row>
        <row r="2286">
          <cell r="A2286" t="str">
            <v>AGENCY</v>
          </cell>
          <cell r="C2286" t="str">
            <v>DESC</v>
          </cell>
          <cell r="E2286" t="str">
            <v>UNITTYPE</v>
          </cell>
          <cell r="G2286" t="str">
            <v>COST</v>
          </cell>
          <cell r="H2286" t="str">
            <v>FTE</v>
          </cell>
          <cell r="I2286" t="str">
            <v>N/A</v>
          </cell>
          <cell r="J2286" t="str">
            <v>N/A</v>
          </cell>
          <cell r="K2286" t="str">
            <v>N/A</v>
          </cell>
          <cell r="L2286" t="str">
            <v>N/A</v>
          </cell>
        </row>
        <row r="2287">
          <cell r="A2287" t="str">
            <v>Z3</v>
          </cell>
          <cell r="C2287" t="str">
            <v>COSTS</v>
          </cell>
          <cell r="E2287" t="str">
            <v>COLLAG</v>
          </cell>
          <cell r="G2287">
            <v>0</v>
          </cell>
          <cell r="H2287">
            <v>0</v>
          </cell>
          <cell r="I2287" t="str">
            <v>N/A</v>
          </cell>
          <cell r="J2287" t="str">
            <v>N/A</v>
          </cell>
          <cell r="K2287" t="str">
            <v>N/A</v>
          </cell>
          <cell r="L2287" t="str">
            <v>N/A</v>
          </cell>
        </row>
        <row r="2288">
          <cell r="A2288" t="str">
            <v>Z3</v>
          </cell>
          <cell r="C2288" t="str">
            <v>COSTS</v>
          </cell>
          <cell r="E2288" t="str">
            <v>ARD</v>
          </cell>
          <cell r="G2288">
            <v>0</v>
          </cell>
          <cell r="H2288">
            <v>0</v>
          </cell>
          <cell r="I2288" t="str">
            <v>N/A</v>
          </cell>
          <cell r="J2288" t="str">
            <v>N/A</v>
          </cell>
          <cell r="K2288" t="str">
            <v>N/A</v>
          </cell>
          <cell r="L2288" t="str">
            <v>N/A</v>
          </cell>
        </row>
        <row r="2289">
          <cell r="A2289" t="str">
            <v>Z3</v>
          </cell>
          <cell r="C2289" t="str">
            <v>COSTS</v>
          </cell>
          <cell r="E2289" t="str">
            <v>CD</v>
          </cell>
          <cell r="G2289">
            <v>0</v>
          </cell>
          <cell r="H2289">
            <v>0</v>
          </cell>
          <cell r="I2289" t="str">
            <v>N/A</v>
          </cell>
          <cell r="J2289" t="str">
            <v>N/A</v>
          </cell>
          <cell r="K2289" t="str">
            <v>N/A</v>
          </cell>
          <cell r="L2289" t="str">
            <v>N/A</v>
          </cell>
        </row>
        <row r="2290">
          <cell r="A2290" t="str">
            <v>Z3</v>
          </cell>
          <cell r="C2290" t="str">
            <v>COSTS</v>
          </cell>
          <cell r="E2290" t="str">
            <v>AGDBFO</v>
          </cell>
          <cell r="G2290">
            <v>0</v>
          </cell>
          <cell r="H2290">
            <v>0</v>
          </cell>
          <cell r="I2290" t="str">
            <v>N/A</v>
          </cell>
          <cell r="J2290" t="str">
            <v>N/A</v>
          </cell>
          <cell r="K2290" t="str">
            <v>N/A</v>
          </cell>
          <cell r="L2290" t="str">
            <v>N/A</v>
          </cell>
        </row>
        <row r="2291">
          <cell r="A2291" t="str">
            <v>Z3</v>
          </cell>
          <cell r="C2291" t="str">
            <v>COSTS</v>
          </cell>
          <cell r="E2291" t="str">
            <v>PA</v>
          </cell>
          <cell r="G2291">
            <v>0</v>
          </cell>
          <cell r="H2291">
            <v>0</v>
          </cell>
          <cell r="I2291" t="str">
            <v>N/A</v>
          </cell>
          <cell r="J2291" t="str">
            <v>N/A</v>
          </cell>
          <cell r="K2291" t="str">
            <v>N/A</v>
          </cell>
          <cell r="L2291" t="str">
            <v>N/A</v>
          </cell>
        </row>
        <row r="2292">
          <cell r="A2292" t="str">
            <v>Z3</v>
          </cell>
          <cell r="C2292" t="str">
            <v>COSTS</v>
          </cell>
          <cell r="E2292" t="str">
            <v>SL</v>
          </cell>
          <cell r="G2292">
            <v>0</v>
          </cell>
          <cell r="H2292">
            <v>0</v>
          </cell>
          <cell r="I2292" t="str">
            <v>N/A</v>
          </cell>
          <cell r="J2292" t="str">
            <v>N/A</v>
          </cell>
          <cell r="K2292" t="str">
            <v>N/A</v>
          </cell>
          <cell r="L2292" t="str">
            <v>N/A</v>
          </cell>
        </row>
        <row r="2293">
          <cell r="A2293" t="str">
            <v>Z3</v>
          </cell>
          <cell r="C2293" t="str">
            <v>COSTS</v>
          </cell>
          <cell r="E2293" t="str">
            <v>SA</v>
          </cell>
          <cell r="G2293">
            <v>0</v>
          </cell>
          <cell r="H2293">
            <v>0</v>
          </cell>
          <cell r="I2293" t="str">
            <v>N/A</v>
          </cell>
          <cell r="J2293" t="str">
            <v>N/A</v>
          </cell>
          <cell r="K2293" t="str">
            <v>N/A</v>
          </cell>
          <cell r="L2293" t="str">
            <v>N/A</v>
          </cell>
        </row>
        <row r="2294">
          <cell r="A2294" t="str">
            <v>Z3</v>
          </cell>
          <cell r="C2294" t="str">
            <v>COSTS</v>
          </cell>
          <cell r="E2294" t="str">
            <v>GO</v>
          </cell>
          <cell r="G2294">
            <v>0</v>
          </cell>
          <cell r="H2294">
            <v>0</v>
          </cell>
          <cell r="I2294" t="str">
            <v>N/A</v>
          </cell>
          <cell r="J2294" t="str">
            <v>N/A</v>
          </cell>
          <cell r="K2294" t="str">
            <v>N/A</v>
          </cell>
          <cell r="L2294" t="str">
            <v>N/A</v>
          </cell>
        </row>
        <row r="2295">
          <cell r="A2295" t="str">
            <v>Z3</v>
          </cell>
          <cell r="C2295" t="str">
            <v>COSTS</v>
          </cell>
          <cell r="E2295" t="str">
            <v>LR</v>
          </cell>
          <cell r="G2295">
            <v>0</v>
          </cell>
          <cell r="H2295">
            <v>0</v>
          </cell>
          <cell r="I2295" t="str">
            <v>N/A</v>
          </cell>
          <cell r="J2295" t="str">
            <v>N/A</v>
          </cell>
          <cell r="K2295" t="str">
            <v>N/A</v>
          </cell>
          <cell r="L2295" t="str">
            <v>N/A</v>
          </cell>
        </row>
        <row r="2296">
          <cell r="A2296" t="str">
            <v>Z3</v>
          </cell>
          <cell r="C2296" t="str">
            <v>COSTS</v>
          </cell>
          <cell r="E2296" t="str">
            <v>PS</v>
          </cell>
          <cell r="G2296">
            <v>0</v>
          </cell>
          <cell r="H2296">
            <v>0</v>
          </cell>
          <cell r="I2296" t="str">
            <v>N/A</v>
          </cell>
          <cell r="J2296" t="str">
            <v>N/A</v>
          </cell>
          <cell r="K2296" t="str">
            <v>N/A</v>
          </cell>
          <cell r="L2296" t="str">
            <v>N/A</v>
          </cell>
        </row>
        <row r="2297">
          <cell r="A2297" t="str">
            <v>Z3</v>
          </cell>
          <cell r="C2297" t="str">
            <v>COSTS</v>
          </cell>
          <cell r="E2297" t="str">
            <v>TD</v>
          </cell>
          <cell r="G2297">
            <v>0</v>
          </cell>
          <cell r="H2297">
            <v>0</v>
          </cell>
          <cell r="I2297" t="str">
            <v>N/A</v>
          </cell>
          <cell r="J2297" t="str">
            <v>N/A</v>
          </cell>
          <cell r="K2297" t="str">
            <v>N/A</v>
          </cell>
          <cell r="L2297" t="str">
            <v>N/A</v>
          </cell>
        </row>
        <row r="2298">
          <cell r="A2298" t="str">
            <v>Z3</v>
          </cell>
          <cell r="C2298" t="str">
            <v>COSTS</v>
          </cell>
          <cell r="E2298" t="str">
            <v>OTHER</v>
          </cell>
          <cell r="G2298">
            <v>0</v>
          </cell>
          <cell r="H2298">
            <v>0</v>
          </cell>
          <cell r="I2298" t="str">
            <v>N/A</v>
          </cell>
          <cell r="J2298" t="str">
            <v>N/A</v>
          </cell>
          <cell r="K2298" t="str">
            <v>N/A</v>
          </cell>
          <cell r="L2298" t="str">
            <v>N/A</v>
          </cell>
        </row>
        <row r="2299">
          <cell r="A2299" t="str">
            <v>Z3</v>
          </cell>
          <cell r="C2299" t="str">
            <v>COSTS</v>
          </cell>
          <cell r="E2299" t="str">
            <v>TOTAL</v>
          </cell>
          <cell r="G2299">
            <v>0</v>
          </cell>
          <cell r="H2299">
            <v>0</v>
          </cell>
          <cell r="I2299" t="str">
            <v>N/A</v>
          </cell>
          <cell r="J2299" t="str">
            <v>N/A</v>
          </cell>
          <cell r="K2299" t="str">
            <v>N/A</v>
          </cell>
          <cell r="L2299" t="str">
            <v>N/A</v>
          </cell>
        </row>
        <row r="2300">
          <cell r="A2300" t="str">
            <v>AGENCY</v>
          </cell>
          <cell r="C2300" t="str">
            <v>DESC</v>
          </cell>
          <cell r="E2300" t="str">
            <v>WO_CAT</v>
          </cell>
          <cell r="G2300" t="str">
            <v>TAX</v>
          </cell>
          <cell r="H2300" t="str">
            <v>ACCT</v>
          </cell>
          <cell r="I2300" t="str">
            <v>INTERGOV</v>
          </cell>
          <cell r="J2300" t="str">
            <v>NOTESLOANS</v>
          </cell>
          <cell r="K2300" t="str">
            <v>INTERFUND</v>
          </cell>
          <cell r="L2300" t="str">
            <v>OTHER</v>
          </cell>
        </row>
        <row r="2301">
          <cell r="A2301" t="str">
            <v>ZA</v>
          </cell>
          <cell r="C2301" t="str">
            <v>WO</v>
          </cell>
          <cell r="E2301" t="str">
            <v>RECWO</v>
          </cell>
          <cell r="G2301">
            <v>0</v>
          </cell>
          <cell r="H2301">
            <v>19385.63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A2302" t="str">
            <v>ZA</v>
          </cell>
          <cell r="C2302" t="str">
            <v>WO</v>
          </cell>
          <cell r="E2302" t="str">
            <v>CONTRADJ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A2303" t="str">
            <v>ZA</v>
          </cell>
          <cell r="C2303" t="str">
            <v>WO</v>
          </cell>
          <cell r="E2303" t="str">
            <v>INDIGWO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A2304" t="str">
            <v>ZA</v>
          </cell>
          <cell r="C2304" t="str">
            <v>WO</v>
          </cell>
          <cell r="E2304" t="str">
            <v>TOTALWO</v>
          </cell>
          <cell r="G2304">
            <v>0</v>
          </cell>
          <cell r="H2304">
            <v>19385.63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A2305" t="str">
            <v>AGENCY</v>
          </cell>
          <cell r="C2305" t="str">
            <v>DESC</v>
          </cell>
          <cell r="E2305" t="str">
            <v>ARTYPE</v>
          </cell>
          <cell r="G2305" t="str">
            <v>CURRENT</v>
          </cell>
          <cell r="H2305">
            <v>130</v>
          </cell>
          <cell r="I2305">
            <v>3160</v>
          </cell>
          <cell r="J2305">
            <v>6190</v>
          </cell>
          <cell r="K2305">
            <v>91120</v>
          </cell>
          <cell r="L2305" t="str">
            <v>OVER120</v>
          </cell>
        </row>
        <row r="2306">
          <cell r="A2306" t="str">
            <v>ZA</v>
          </cell>
          <cell r="C2306" t="str">
            <v>AGING</v>
          </cell>
          <cell r="E2306" t="str">
            <v>TAX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A2307" t="str">
            <v>ZA</v>
          </cell>
          <cell r="C2307" t="str">
            <v>AGING</v>
          </cell>
          <cell r="E2307" t="str">
            <v>ACCT</v>
          </cell>
          <cell r="G2307">
            <v>376838.06</v>
          </cell>
          <cell r="H2307">
            <v>4410110.3899999997</v>
          </cell>
          <cell r="I2307">
            <v>739500.02</v>
          </cell>
          <cell r="J2307">
            <v>368181.49</v>
          </cell>
          <cell r="K2307">
            <v>242822.2</v>
          </cell>
          <cell r="L2307">
            <v>35149.619999999995</v>
          </cell>
        </row>
        <row r="2308">
          <cell r="A2308" t="str">
            <v>ZA</v>
          </cell>
          <cell r="C2308" t="str">
            <v>AGING</v>
          </cell>
          <cell r="E2308" t="str">
            <v>INTERGOV</v>
          </cell>
          <cell r="G2308">
            <v>0</v>
          </cell>
          <cell r="H2308">
            <v>120579.78</v>
          </cell>
          <cell r="I2308">
            <v>0</v>
          </cell>
          <cell r="J2308">
            <v>0</v>
          </cell>
          <cell r="K2308">
            <v>0</v>
          </cell>
          <cell r="L2308">
            <v>17249.47</v>
          </cell>
        </row>
        <row r="2309">
          <cell r="A2309" t="str">
            <v>ZA</v>
          </cell>
          <cell r="C2309" t="str">
            <v>AGING</v>
          </cell>
          <cell r="E2309" t="str">
            <v>NOTESLOAN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A2310" t="str">
            <v>ZA</v>
          </cell>
          <cell r="C2310" t="str">
            <v>AGING</v>
          </cell>
          <cell r="E2310" t="str">
            <v>INTERFUND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A2311" t="str">
            <v>ZA</v>
          </cell>
          <cell r="C2311" t="str">
            <v>AGING</v>
          </cell>
          <cell r="E2311" t="str">
            <v>OTHER</v>
          </cell>
          <cell r="G2311">
            <v>99117.27</v>
          </cell>
          <cell r="H2311">
            <v>6327490.1500000004</v>
          </cell>
          <cell r="I2311">
            <v>1954.15</v>
          </cell>
          <cell r="J2311">
            <v>895.52</v>
          </cell>
          <cell r="K2311">
            <v>0</v>
          </cell>
          <cell r="L2311">
            <v>5932</v>
          </cell>
        </row>
        <row r="2312">
          <cell r="A2312" t="str">
            <v>ZA</v>
          </cell>
          <cell r="C2312" t="str">
            <v>AGING</v>
          </cell>
          <cell r="E2312" t="str">
            <v>TOTAL</v>
          </cell>
          <cell r="G2312">
            <v>475955.33</v>
          </cell>
          <cell r="H2312">
            <v>10858180.32</v>
          </cell>
          <cell r="I2312">
            <v>741454.17</v>
          </cell>
          <cell r="J2312">
            <v>369077.01</v>
          </cell>
          <cell r="K2312">
            <v>242822.2</v>
          </cell>
          <cell r="L2312">
            <v>58331.09</v>
          </cell>
        </row>
        <row r="2313">
          <cell r="A2313" t="str">
            <v>AGENCY</v>
          </cell>
          <cell r="C2313" t="str">
            <v>DESC</v>
          </cell>
          <cell r="E2313" t="str">
            <v>UNITTYPE</v>
          </cell>
          <cell r="G2313" t="str">
            <v>COST</v>
          </cell>
          <cell r="H2313" t="str">
            <v>FTE</v>
          </cell>
          <cell r="I2313" t="str">
            <v>N/A</v>
          </cell>
          <cell r="J2313" t="str">
            <v>N/A</v>
          </cell>
          <cell r="K2313" t="str">
            <v>N/A</v>
          </cell>
          <cell r="L2313" t="str">
            <v>N/A</v>
          </cell>
        </row>
        <row r="2314">
          <cell r="A2314" t="str">
            <v>ZA</v>
          </cell>
          <cell r="C2314" t="str">
            <v>COSTS</v>
          </cell>
          <cell r="E2314" t="str">
            <v>COLLAG</v>
          </cell>
          <cell r="G2314">
            <v>0</v>
          </cell>
          <cell r="H2314">
            <v>0</v>
          </cell>
          <cell r="I2314" t="str">
            <v>N/A</v>
          </cell>
          <cell r="J2314" t="str">
            <v>N/A</v>
          </cell>
          <cell r="K2314" t="str">
            <v>N/A</v>
          </cell>
          <cell r="L2314" t="str">
            <v>N/A</v>
          </cell>
        </row>
        <row r="2315">
          <cell r="A2315" t="str">
            <v>ZA</v>
          </cell>
          <cell r="C2315" t="str">
            <v>COSTS</v>
          </cell>
          <cell r="E2315" t="str">
            <v>ARD</v>
          </cell>
          <cell r="G2315">
            <v>22795</v>
          </cell>
          <cell r="H2315">
            <v>0.4</v>
          </cell>
          <cell r="I2315" t="str">
            <v>N/A</v>
          </cell>
          <cell r="J2315" t="str">
            <v>N/A</v>
          </cell>
          <cell r="K2315" t="str">
            <v>N/A</v>
          </cell>
          <cell r="L2315" t="str">
            <v>N/A</v>
          </cell>
        </row>
        <row r="2316">
          <cell r="A2316" t="str">
            <v>ZA</v>
          </cell>
          <cell r="C2316" t="str">
            <v>COSTS</v>
          </cell>
          <cell r="E2316" t="str">
            <v>CD</v>
          </cell>
          <cell r="G2316">
            <v>0</v>
          </cell>
          <cell r="H2316">
            <v>0</v>
          </cell>
          <cell r="I2316" t="str">
            <v>N/A</v>
          </cell>
          <cell r="J2316" t="str">
            <v>N/A</v>
          </cell>
          <cell r="K2316" t="str">
            <v>N/A</v>
          </cell>
          <cell r="L2316" t="str">
            <v>N/A</v>
          </cell>
        </row>
        <row r="2317">
          <cell r="A2317" t="str">
            <v>ZA</v>
          </cell>
          <cell r="C2317" t="str">
            <v>COSTS</v>
          </cell>
          <cell r="E2317" t="str">
            <v>AGDBFO</v>
          </cell>
          <cell r="G2317">
            <v>0</v>
          </cell>
          <cell r="H2317">
            <v>0</v>
          </cell>
          <cell r="I2317" t="str">
            <v>N/A</v>
          </cell>
          <cell r="J2317" t="str">
            <v>N/A</v>
          </cell>
          <cell r="K2317" t="str">
            <v>N/A</v>
          </cell>
          <cell r="L2317" t="str">
            <v>N/A</v>
          </cell>
        </row>
        <row r="2318">
          <cell r="A2318" t="str">
            <v>ZA</v>
          </cell>
          <cell r="C2318" t="str">
            <v>COSTS</v>
          </cell>
          <cell r="E2318" t="str">
            <v>PA</v>
          </cell>
          <cell r="G2318">
            <v>0</v>
          </cell>
          <cell r="H2318">
            <v>0</v>
          </cell>
          <cell r="I2318" t="str">
            <v>N/A</v>
          </cell>
          <cell r="J2318" t="str">
            <v>N/A</v>
          </cell>
          <cell r="K2318" t="str">
            <v>N/A</v>
          </cell>
          <cell r="L2318" t="str">
            <v>N/A</v>
          </cell>
        </row>
        <row r="2319">
          <cell r="A2319" t="str">
            <v>ZA</v>
          </cell>
          <cell r="C2319" t="str">
            <v>COSTS</v>
          </cell>
          <cell r="E2319" t="str">
            <v>SL</v>
          </cell>
          <cell r="G2319">
            <v>0</v>
          </cell>
          <cell r="H2319">
            <v>0</v>
          </cell>
          <cell r="I2319" t="str">
            <v>N/A</v>
          </cell>
          <cell r="J2319" t="str">
            <v>N/A</v>
          </cell>
          <cell r="K2319" t="str">
            <v>N/A</v>
          </cell>
          <cell r="L2319" t="str">
            <v>N/A</v>
          </cell>
        </row>
        <row r="2320">
          <cell r="A2320" t="str">
            <v>ZA</v>
          </cell>
          <cell r="C2320" t="str">
            <v>COSTS</v>
          </cell>
          <cell r="E2320" t="str">
            <v>SA</v>
          </cell>
          <cell r="G2320">
            <v>0</v>
          </cell>
          <cell r="H2320">
            <v>0</v>
          </cell>
          <cell r="I2320" t="str">
            <v>N/A</v>
          </cell>
          <cell r="J2320" t="str">
            <v>N/A</v>
          </cell>
          <cell r="K2320" t="str">
            <v>N/A</v>
          </cell>
          <cell r="L2320" t="str">
            <v>N/A</v>
          </cell>
        </row>
        <row r="2321">
          <cell r="A2321" t="str">
            <v>ZA</v>
          </cell>
          <cell r="C2321" t="str">
            <v>COSTS</v>
          </cell>
          <cell r="E2321" t="str">
            <v>GO</v>
          </cell>
          <cell r="G2321">
            <v>0</v>
          </cell>
          <cell r="H2321">
            <v>0</v>
          </cell>
          <cell r="I2321" t="str">
            <v>N/A</v>
          </cell>
          <cell r="J2321" t="str">
            <v>N/A</v>
          </cell>
          <cell r="K2321" t="str">
            <v>N/A</v>
          </cell>
          <cell r="L2321" t="str">
            <v>N/A</v>
          </cell>
        </row>
        <row r="2322">
          <cell r="A2322" t="str">
            <v>ZA</v>
          </cell>
          <cell r="C2322" t="str">
            <v>COSTS</v>
          </cell>
          <cell r="E2322" t="str">
            <v>LR</v>
          </cell>
          <cell r="G2322">
            <v>0</v>
          </cell>
          <cell r="H2322">
            <v>0</v>
          </cell>
          <cell r="I2322" t="str">
            <v>N/A</v>
          </cell>
          <cell r="J2322" t="str">
            <v>N/A</v>
          </cell>
          <cell r="K2322" t="str">
            <v>N/A</v>
          </cell>
          <cell r="L2322" t="str">
            <v>N/A</v>
          </cell>
        </row>
        <row r="2323">
          <cell r="A2323" t="str">
            <v>ZA</v>
          </cell>
          <cell r="C2323" t="str">
            <v>COSTS</v>
          </cell>
          <cell r="E2323" t="str">
            <v>PS</v>
          </cell>
          <cell r="G2323">
            <v>0</v>
          </cell>
          <cell r="H2323">
            <v>0</v>
          </cell>
          <cell r="I2323" t="str">
            <v>N/A</v>
          </cell>
          <cell r="J2323" t="str">
            <v>N/A</v>
          </cell>
          <cell r="K2323" t="str">
            <v>N/A</v>
          </cell>
          <cell r="L2323" t="str">
            <v>N/A</v>
          </cell>
        </row>
        <row r="2324">
          <cell r="A2324" t="str">
            <v>ZA</v>
          </cell>
          <cell r="C2324" t="str">
            <v>COSTS</v>
          </cell>
          <cell r="E2324" t="str">
            <v>TD</v>
          </cell>
          <cell r="G2324">
            <v>0</v>
          </cell>
          <cell r="H2324">
            <v>0</v>
          </cell>
          <cell r="I2324" t="str">
            <v>N/A</v>
          </cell>
          <cell r="J2324" t="str">
            <v>N/A</v>
          </cell>
          <cell r="K2324" t="str">
            <v>N/A</v>
          </cell>
          <cell r="L2324" t="str">
            <v>N/A</v>
          </cell>
        </row>
        <row r="2325">
          <cell r="A2325" t="str">
            <v>ZA</v>
          </cell>
          <cell r="C2325" t="str">
            <v>COSTS</v>
          </cell>
          <cell r="E2325" t="str">
            <v>OTHER</v>
          </cell>
          <cell r="G2325">
            <v>0</v>
          </cell>
          <cell r="H2325">
            <v>0</v>
          </cell>
          <cell r="I2325" t="str">
            <v>N/A</v>
          </cell>
          <cell r="J2325" t="str">
            <v>N/A</v>
          </cell>
          <cell r="K2325" t="str">
            <v>N/A</v>
          </cell>
          <cell r="L2325" t="str">
            <v>N/A</v>
          </cell>
        </row>
        <row r="2326">
          <cell r="A2326" t="str">
            <v>ZA</v>
          </cell>
          <cell r="C2326" t="str">
            <v>COSTS</v>
          </cell>
          <cell r="E2326" t="str">
            <v>TOTAL</v>
          </cell>
          <cell r="G2326">
            <v>22795</v>
          </cell>
          <cell r="H2326">
            <v>0.4</v>
          </cell>
          <cell r="I2326" t="str">
            <v>N/A</v>
          </cell>
          <cell r="J2326" t="str">
            <v>N/A</v>
          </cell>
          <cell r="K2326" t="str">
            <v>N/A</v>
          </cell>
          <cell r="L2326" t="str">
            <v>N/A</v>
          </cell>
        </row>
        <row r="2327">
          <cell r="A2327" t="str">
            <v>AGENCY</v>
          </cell>
          <cell r="C2327" t="str">
            <v>DESC</v>
          </cell>
          <cell r="E2327" t="str">
            <v>WO_CAT</v>
          </cell>
          <cell r="G2327" t="str">
            <v>TAX</v>
          </cell>
          <cell r="H2327" t="str">
            <v>ACCT</v>
          </cell>
          <cell r="I2327" t="str">
            <v>INTERGOV</v>
          </cell>
          <cell r="J2327" t="str">
            <v>NOTESLOANS</v>
          </cell>
          <cell r="K2327" t="str">
            <v>INTERFUND</v>
          </cell>
          <cell r="L2327" t="str">
            <v>OTHER</v>
          </cell>
        </row>
        <row r="2328">
          <cell r="A2328" t="str">
            <v>ZB</v>
          </cell>
          <cell r="C2328" t="str">
            <v>WO</v>
          </cell>
          <cell r="E2328" t="str">
            <v>RECWO</v>
          </cell>
          <cell r="G2328">
            <v>0</v>
          </cell>
          <cell r="H2328">
            <v>0</v>
          </cell>
          <cell r="I2328">
            <v>0</v>
          </cell>
          <cell r="J2328">
            <v>167212</v>
          </cell>
          <cell r="K2328">
            <v>0</v>
          </cell>
          <cell r="L2328">
            <v>0</v>
          </cell>
        </row>
        <row r="2329">
          <cell r="A2329" t="str">
            <v>ZB</v>
          </cell>
          <cell r="C2329" t="str">
            <v>WO</v>
          </cell>
          <cell r="E2329" t="str">
            <v>CONTRADJ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A2330" t="str">
            <v>ZB</v>
          </cell>
          <cell r="C2330" t="str">
            <v>WO</v>
          </cell>
          <cell r="E2330" t="str">
            <v>INDIGWO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A2331" t="str">
            <v>ZB</v>
          </cell>
          <cell r="C2331" t="str">
            <v>WO</v>
          </cell>
          <cell r="E2331" t="str">
            <v>TOTALWO</v>
          </cell>
          <cell r="G2331">
            <v>0</v>
          </cell>
          <cell r="H2331">
            <v>0</v>
          </cell>
          <cell r="I2331">
            <v>0</v>
          </cell>
          <cell r="J2331">
            <v>167212</v>
          </cell>
          <cell r="K2331">
            <v>0</v>
          </cell>
          <cell r="L2331">
            <v>0</v>
          </cell>
        </row>
        <row r="2332">
          <cell r="A2332" t="str">
            <v>AGENCY</v>
          </cell>
          <cell r="C2332" t="str">
            <v>DESC</v>
          </cell>
          <cell r="E2332" t="str">
            <v>ARTYPE</v>
          </cell>
          <cell r="G2332" t="str">
            <v>CURRENT</v>
          </cell>
          <cell r="H2332">
            <v>130</v>
          </cell>
          <cell r="I2332">
            <v>3160</v>
          </cell>
          <cell r="J2332">
            <v>6190</v>
          </cell>
          <cell r="K2332">
            <v>91120</v>
          </cell>
          <cell r="L2332" t="str">
            <v>OVER120</v>
          </cell>
        </row>
        <row r="2333">
          <cell r="A2333" t="str">
            <v>ZB</v>
          </cell>
          <cell r="C2333" t="str">
            <v>AGING</v>
          </cell>
          <cell r="E2333" t="str">
            <v>TAX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A2334" t="str">
            <v>ZB</v>
          </cell>
          <cell r="C2334" t="str">
            <v>AGING</v>
          </cell>
          <cell r="E2334" t="str">
            <v>ACCT</v>
          </cell>
          <cell r="G2334">
            <v>5930313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A2335" t="str">
            <v>ZB</v>
          </cell>
          <cell r="C2335" t="str">
            <v>AGING</v>
          </cell>
          <cell r="E2335" t="str">
            <v>INTERGOV</v>
          </cell>
          <cell r="G2335">
            <v>2733422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A2336" t="str">
            <v>ZB</v>
          </cell>
          <cell r="C2336" t="str">
            <v>AGING</v>
          </cell>
          <cell r="E2336" t="str">
            <v>NOTESLOAN</v>
          </cell>
          <cell r="G2336">
            <v>1037581657</v>
          </cell>
          <cell r="H2336">
            <v>106676541</v>
          </cell>
          <cell r="I2336">
            <v>60350872</v>
          </cell>
          <cell r="J2336">
            <v>48025694</v>
          </cell>
          <cell r="K2336">
            <v>32300467</v>
          </cell>
          <cell r="L2336">
            <v>131751903</v>
          </cell>
        </row>
        <row r="2337">
          <cell r="A2337" t="str">
            <v>ZB</v>
          </cell>
          <cell r="C2337" t="str">
            <v>AGING</v>
          </cell>
          <cell r="E2337" t="str">
            <v>INTERFUND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A2338" t="str">
            <v>ZB</v>
          </cell>
          <cell r="C2338" t="str">
            <v>AGING</v>
          </cell>
          <cell r="E2338" t="str">
            <v>OTHER</v>
          </cell>
          <cell r="G2338">
            <v>24596298</v>
          </cell>
          <cell r="H2338">
            <v>2281162</v>
          </cell>
          <cell r="I2338">
            <v>1290538</v>
          </cell>
          <cell r="J2338">
            <v>1026978</v>
          </cell>
          <cell r="K2338">
            <v>690711</v>
          </cell>
          <cell r="L2338">
            <v>2817372</v>
          </cell>
        </row>
        <row r="2339">
          <cell r="A2339" t="str">
            <v>ZB</v>
          </cell>
          <cell r="C2339" t="str">
            <v>AGING</v>
          </cell>
          <cell r="E2339" t="str">
            <v>TOTAL</v>
          </cell>
          <cell r="G2339">
            <v>1070841690</v>
          </cell>
          <cell r="H2339">
            <v>108957703</v>
          </cell>
          <cell r="I2339">
            <v>61641410</v>
          </cell>
          <cell r="J2339">
            <v>49052672</v>
          </cell>
          <cell r="K2339">
            <v>32991178</v>
          </cell>
          <cell r="L2339">
            <v>134569275</v>
          </cell>
        </row>
        <row r="2340">
          <cell r="A2340" t="str">
            <v>AGENCY</v>
          </cell>
          <cell r="C2340" t="str">
            <v>DESC</v>
          </cell>
          <cell r="E2340" t="str">
            <v>UNITTYPE</v>
          </cell>
          <cell r="G2340" t="str">
            <v>COST</v>
          </cell>
          <cell r="H2340" t="str">
            <v>FTE</v>
          </cell>
          <cell r="I2340" t="str">
            <v>N/A</v>
          </cell>
          <cell r="J2340" t="str">
            <v>N/A</v>
          </cell>
          <cell r="K2340" t="str">
            <v>N/A</v>
          </cell>
          <cell r="L2340" t="str">
            <v>N/A</v>
          </cell>
        </row>
        <row r="2341">
          <cell r="A2341" t="str">
            <v>ZB</v>
          </cell>
          <cell r="C2341" t="str">
            <v>COSTS</v>
          </cell>
          <cell r="E2341" t="str">
            <v>COLLAG</v>
          </cell>
          <cell r="G2341">
            <v>0</v>
          </cell>
          <cell r="H2341">
            <v>0</v>
          </cell>
          <cell r="I2341" t="str">
            <v>N/A</v>
          </cell>
          <cell r="J2341" t="str">
            <v>N/A</v>
          </cell>
          <cell r="K2341" t="str">
            <v>N/A</v>
          </cell>
          <cell r="L2341" t="str">
            <v>N/A</v>
          </cell>
        </row>
        <row r="2342">
          <cell r="A2342" t="str">
            <v>ZB</v>
          </cell>
          <cell r="C2342" t="str">
            <v>COSTS</v>
          </cell>
          <cell r="E2342" t="str">
            <v>ARD</v>
          </cell>
          <cell r="G2342">
            <v>0</v>
          </cell>
          <cell r="H2342">
            <v>0</v>
          </cell>
          <cell r="I2342" t="str">
            <v>N/A</v>
          </cell>
          <cell r="J2342" t="str">
            <v>N/A</v>
          </cell>
          <cell r="K2342" t="str">
            <v>N/A</v>
          </cell>
          <cell r="L2342" t="str">
            <v>N/A</v>
          </cell>
        </row>
        <row r="2343">
          <cell r="A2343" t="str">
            <v>ZB</v>
          </cell>
          <cell r="C2343" t="str">
            <v>COSTS</v>
          </cell>
          <cell r="E2343" t="str">
            <v>CD</v>
          </cell>
          <cell r="G2343">
            <v>0</v>
          </cell>
          <cell r="H2343">
            <v>0</v>
          </cell>
          <cell r="I2343" t="str">
            <v>N/A</v>
          </cell>
          <cell r="J2343" t="str">
            <v>N/A</v>
          </cell>
          <cell r="K2343" t="str">
            <v>N/A</v>
          </cell>
          <cell r="L2343" t="str">
            <v>N/A</v>
          </cell>
        </row>
        <row r="2344">
          <cell r="A2344" t="str">
            <v>ZB</v>
          </cell>
          <cell r="C2344" t="str">
            <v>COSTS</v>
          </cell>
          <cell r="E2344" t="str">
            <v>AGDBFO</v>
          </cell>
          <cell r="G2344">
            <v>0</v>
          </cell>
          <cell r="H2344">
            <v>0</v>
          </cell>
          <cell r="I2344" t="str">
            <v>N/A</v>
          </cell>
          <cell r="J2344" t="str">
            <v>N/A</v>
          </cell>
          <cell r="K2344" t="str">
            <v>N/A</v>
          </cell>
          <cell r="L2344" t="str">
            <v>N/A</v>
          </cell>
        </row>
        <row r="2345">
          <cell r="A2345" t="str">
            <v>ZB</v>
          </cell>
          <cell r="C2345" t="str">
            <v>COSTS</v>
          </cell>
          <cell r="E2345" t="str">
            <v>PA</v>
          </cell>
          <cell r="G2345">
            <v>0</v>
          </cell>
          <cell r="H2345">
            <v>0</v>
          </cell>
          <cell r="I2345" t="str">
            <v>N/A</v>
          </cell>
          <cell r="J2345" t="str">
            <v>N/A</v>
          </cell>
          <cell r="K2345" t="str">
            <v>N/A</v>
          </cell>
          <cell r="L2345" t="str">
            <v>N/A</v>
          </cell>
        </row>
        <row r="2346">
          <cell r="A2346" t="str">
            <v>ZB</v>
          </cell>
          <cell r="C2346" t="str">
            <v>COSTS</v>
          </cell>
          <cell r="E2346" t="str">
            <v>SL</v>
          </cell>
          <cell r="G2346">
            <v>285253.49</v>
          </cell>
          <cell r="H2346">
            <v>0</v>
          </cell>
          <cell r="I2346" t="str">
            <v>N/A</v>
          </cell>
          <cell r="J2346" t="str">
            <v>N/A</v>
          </cell>
          <cell r="K2346" t="str">
            <v>N/A</v>
          </cell>
          <cell r="L2346" t="str">
            <v>N/A</v>
          </cell>
        </row>
        <row r="2347">
          <cell r="A2347" t="str">
            <v>ZB</v>
          </cell>
          <cell r="C2347" t="str">
            <v>COSTS</v>
          </cell>
          <cell r="E2347" t="str">
            <v>SA</v>
          </cell>
          <cell r="G2347">
            <v>0</v>
          </cell>
          <cell r="H2347">
            <v>0</v>
          </cell>
          <cell r="I2347" t="str">
            <v>N/A</v>
          </cell>
          <cell r="J2347" t="str">
            <v>N/A</v>
          </cell>
          <cell r="K2347" t="str">
            <v>N/A</v>
          </cell>
          <cell r="L2347" t="str">
            <v>N/A</v>
          </cell>
        </row>
        <row r="2348">
          <cell r="A2348" t="str">
            <v>ZB</v>
          </cell>
          <cell r="C2348" t="str">
            <v>COSTS</v>
          </cell>
          <cell r="E2348" t="str">
            <v>GO</v>
          </cell>
          <cell r="G2348">
            <v>0</v>
          </cell>
          <cell r="H2348">
            <v>0</v>
          </cell>
          <cell r="I2348" t="str">
            <v>N/A</v>
          </cell>
          <cell r="J2348" t="str">
            <v>N/A</v>
          </cell>
          <cell r="K2348" t="str">
            <v>N/A</v>
          </cell>
          <cell r="L2348" t="str">
            <v>N/A</v>
          </cell>
        </row>
        <row r="2349">
          <cell r="A2349" t="str">
            <v>ZB</v>
          </cell>
          <cell r="C2349" t="str">
            <v>COSTS</v>
          </cell>
          <cell r="E2349" t="str">
            <v>LR</v>
          </cell>
          <cell r="G2349">
            <v>0</v>
          </cell>
          <cell r="H2349">
            <v>0</v>
          </cell>
          <cell r="I2349" t="str">
            <v>N/A</v>
          </cell>
          <cell r="J2349" t="str">
            <v>N/A</v>
          </cell>
          <cell r="K2349" t="str">
            <v>N/A</v>
          </cell>
          <cell r="L2349" t="str">
            <v>N/A</v>
          </cell>
        </row>
        <row r="2350">
          <cell r="A2350" t="str">
            <v>ZB</v>
          </cell>
          <cell r="C2350" t="str">
            <v>COSTS</v>
          </cell>
          <cell r="E2350" t="str">
            <v>PS</v>
          </cell>
          <cell r="G2350">
            <v>0</v>
          </cell>
          <cell r="H2350">
            <v>0</v>
          </cell>
          <cell r="I2350" t="str">
            <v>N/A</v>
          </cell>
          <cell r="J2350" t="str">
            <v>N/A</v>
          </cell>
          <cell r="K2350" t="str">
            <v>N/A</v>
          </cell>
          <cell r="L2350" t="str">
            <v>N/A</v>
          </cell>
        </row>
        <row r="2351">
          <cell r="A2351" t="str">
            <v>ZB</v>
          </cell>
          <cell r="C2351" t="str">
            <v>COSTS</v>
          </cell>
          <cell r="E2351" t="str">
            <v>TD</v>
          </cell>
          <cell r="G2351">
            <v>0</v>
          </cell>
          <cell r="H2351">
            <v>0</v>
          </cell>
          <cell r="I2351" t="str">
            <v>N/A</v>
          </cell>
          <cell r="J2351" t="str">
            <v>N/A</v>
          </cell>
          <cell r="K2351" t="str">
            <v>N/A</v>
          </cell>
          <cell r="L2351" t="str">
            <v>N/A</v>
          </cell>
        </row>
        <row r="2352">
          <cell r="A2352" t="str">
            <v>ZB</v>
          </cell>
          <cell r="C2352" t="str">
            <v>COSTS</v>
          </cell>
          <cell r="E2352" t="str">
            <v>OTHER</v>
          </cell>
          <cell r="G2352">
            <v>9590375.4600000009</v>
          </cell>
          <cell r="H2352">
            <v>0</v>
          </cell>
          <cell r="I2352" t="str">
            <v>N/A</v>
          </cell>
          <cell r="J2352" t="str">
            <v>N/A</v>
          </cell>
          <cell r="K2352" t="str">
            <v>N/A</v>
          </cell>
          <cell r="L2352" t="str">
            <v>N/A</v>
          </cell>
        </row>
        <row r="2353">
          <cell r="A2353" t="str">
            <v>ZB</v>
          </cell>
          <cell r="C2353" t="str">
            <v>COSTS</v>
          </cell>
          <cell r="E2353" t="str">
            <v>TOTAL</v>
          </cell>
          <cell r="G2353">
            <v>9875628.9500000011</v>
          </cell>
          <cell r="H2353">
            <v>0</v>
          </cell>
          <cell r="I2353" t="str">
            <v>N/A</v>
          </cell>
          <cell r="J2353" t="str">
            <v>N/A</v>
          </cell>
          <cell r="K2353" t="str">
            <v>N/A</v>
          </cell>
          <cell r="L2353" t="str">
            <v>N/A</v>
          </cell>
        </row>
        <row r="2354">
          <cell r="A2354" t="str">
            <v>AGENCY</v>
          </cell>
          <cell r="C2354" t="str">
            <v>DESC</v>
          </cell>
          <cell r="E2354" t="str">
            <v>WO_CAT</v>
          </cell>
          <cell r="G2354" t="str">
            <v>TAX</v>
          </cell>
          <cell r="H2354" t="str">
            <v>ACCT</v>
          </cell>
          <cell r="I2354" t="str">
            <v>INTERGOV</v>
          </cell>
          <cell r="J2354" t="str">
            <v>NOTESLOANS</v>
          </cell>
          <cell r="K2354" t="str">
            <v>INTERFUND</v>
          </cell>
          <cell r="L2354" t="str">
            <v>OTHER</v>
          </cell>
        </row>
        <row r="2355">
          <cell r="A2355" t="str">
            <v>ZI</v>
          </cell>
          <cell r="C2355" t="str">
            <v>WO</v>
          </cell>
          <cell r="E2355" t="str">
            <v>RECWO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A2356" t="str">
            <v>ZI</v>
          </cell>
          <cell r="C2356" t="str">
            <v>WO</v>
          </cell>
          <cell r="E2356" t="str">
            <v>CONTRADJ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A2357" t="str">
            <v>ZI</v>
          </cell>
          <cell r="C2357" t="str">
            <v>WO</v>
          </cell>
          <cell r="E2357" t="str">
            <v>INDIGWO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A2358" t="str">
            <v>ZI</v>
          </cell>
          <cell r="C2358" t="str">
            <v>WO</v>
          </cell>
          <cell r="E2358" t="str">
            <v>TOTALWO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A2359" t="str">
            <v>AGENCY</v>
          </cell>
          <cell r="C2359" t="str">
            <v>DESC</v>
          </cell>
          <cell r="E2359" t="str">
            <v>ARTYPE</v>
          </cell>
          <cell r="G2359" t="str">
            <v>CURRENT</v>
          </cell>
          <cell r="H2359">
            <v>130</v>
          </cell>
          <cell r="I2359">
            <v>3160</v>
          </cell>
          <cell r="J2359">
            <v>6190</v>
          </cell>
          <cell r="K2359">
            <v>91120</v>
          </cell>
          <cell r="L2359" t="str">
            <v>OVER120</v>
          </cell>
        </row>
        <row r="2360">
          <cell r="A2360" t="str">
            <v>ZI</v>
          </cell>
          <cell r="C2360" t="str">
            <v>AGING</v>
          </cell>
          <cell r="E2360" t="str">
            <v>TAX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A2361" t="str">
            <v>ZI</v>
          </cell>
          <cell r="C2361" t="str">
            <v>AGING</v>
          </cell>
          <cell r="E2361" t="str">
            <v>ACCT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A2362" t="str">
            <v>ZI</v>
          </cell>
          <cell r="C2362" t="str">
            <v>AGING</v>
          </cell>
          <cell r="E2362" t="str">
            <v>INTERGOV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A2363" t="str">
            <v>ZI</v>
          </cell>
          <cell r="C2363" t="str">
            <v>AGING</v>
          </cell>
          <cell r="E2363" t="str">
            <v>NOTESLOAN</v>
          </cell>
          <cell r="G2363">
            <v>136869.54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A2364" t="str">
            <v>ZI</v>
          </cell>
          <cell r="C2364" t="str">
            <v>AGING</v>
          </cell>
          <cell r="E2364" t="str">
            <v>INTERFUND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A2365" t="str">
            <v>ZI</v>
          </cell>
          <cell r="C2365" t="str">
            <v>AGING</v>
          </cell>
          <cell r="E2365" t="str">
            <v>OTHER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62674</v>
          </cell>
          <cell r="L2365">
            <v>0</v>
          </cell>
        </row>
        <row r="2366">
          <cell r="A2366" t="str">
            <v>ZI</v>
          </cell>
          <cell r="C2366" t="str">
            <v>AGING</v>
          </cell>
          <cell r="E2366" t="str">
            <v>TOTAL</v>
          </cell>
          <cell r="G2366">
            <v>136869.54</v>
          </cell>
          <cell r="H2366">
            <v>0</v>
          </cell>
          <cell r="I2366">
            <v>0</v>
          </cell>
          <cell r="J2366">
            <v>0</v>
          </cell>
          <cell r="K2366">
            <v>62674</v>
          </cell>
          <cell r="L2366">
            <v>0</v>
          </cell>
        </row>
        <row r="2367">
          <cell r="A2367" t="str">
            <v>AGENCY</v>
          </cell>
          <cell r="C2367" t="str">
            <v>DESC</v>
          </cell>
          <cell r="E2367" t="str">
            <v>UNITTYPE</v>
          </cell>
          <cell r="G2367" t="str">
            <v>COST</v>
          </cell>
          <cell r="H2367" t="str">
            <v>FTE</v>
          </cell>
          <cell r="I2367" t="str">
            <v>N/A</v>
          </cell>
          <cell r="J2367" t="str">
            <v>N/A</v>
          </cell>
          <cell r="K2367" t="str">
            <v>N/A</v>
          </cell>
          <cell r="L2367" t="str">
            <v>N/A</v>
          </cell>
        </row>
        <row r="2368">
          <cell r="A2368" t="str">
            <v>ZI</v>
          </cell>
          <cell r="C2368" t="str">
            <v>COSTS</v>
          </cell>
          <cell r="E2368" t="str">
            <v>COLLAG</v>
          </cell>
          <cell r="G2368">
            <v>0</v>
          </cell>
          <cell r="H2368">
            <v>0</v>
          </cell>
          <cell r="I2368" t="str">
            <v>N/A</v>
          </cell>
          <cell r="J2368" t="str">
            <v>N/A</v>
          </cell>
          <cell r="K2368" t="str">
            <v>N/A</v>
          </cell>
          <cell r="L2368" t="str">
            <v>N/A</v>
          </cell>
        </row>
        <row r="2369">
          <cell r="A2369" t="str">
            <v>ZI</v>
          </cell>
          <cell r="C2369" t="str">
            <v>COSTS</v>
          </cell>
          <cell r="E2369" t="str">
            <v>ARD</v>
          </cell>
          <cell r="G2369">
            <v>0</v>
          </cell>
          <cell r="H2369">
            <v>0</v>
          </cell>
          <cell r="I2369" t="str">
            <v>N/A</v>
          </cell>
          <cell r="J2369" t="str">
            <v>N/A</v>
          </cell>
          <cell r="K2369" t="str">
            <v>N/A</v>
          </cell>
          <cell r="L2369" t="str">
            <v>N/A</v>
          </cell>
        </row>
        <row r="2370">
          <cell r="A2370" t="str">
            <v>ZI</v>
          </cell>
          <cell r="C2370" t="str">
            <v>COSTS</v>
          </cell>
          <cell r="E2370" t="str">
            <v>CD</v>
          </cell>
          <cell r="G2370">
            <v>0</v>
          </cell>
          <cell r="H2370">
            <v>0</v>
          </cell>
          <cell r="I2370" t="str">
            <v>N/A</v>
          </cell>
          <cell r="J2370" t="str">
            <v>N/A</v>
          </cell>
          <cell r="K2370" t="str">
            <v>N/A</v>
          </cell>
          <cell r="L2370" t="str">
            <v>N/A</v>
          </cell>
        </row>
        <row r="2371">
          <cell r="A2371" t="str">
            <v>ZI</v>
          </cell>
          <cell r="C2371" t="str">
            <v>COSTS</v>
          </cell>
          <cell r="E2371" t="str">
            <v>AGDBFO</v>
          </cell>
          <cell r="G2371">
            <v>0</v>
          </cell>
          <cell r="H2371">
            <v>0</v>
          </cell>
          <cell r="I2371" t="str">
            <v>N/A</v>
          </cell>
          <cell r="J2371" t="str">
            <v>N/A</v>
          </cell>
          <cell r="K2371" t="str">
            <v>N/A</v>
          </cell>
          <cell r="L2371" t="str">
            <v>N/A</v>
          </cell>
        </row>
        <row r="2372">
          <cell r="A2372" t="str">
            <v>ZI</v>
          </cell>
          <cell r="C2372" t="str">
            <v>COSTS</v>
          </cell>
          <cell r="E2372" t="str">
            <v>PA</v>
          </cell>
          <cell r="G2372">
            <v>0</v>
          </cell>
          <cell r="H2372">
            <v>0</v>
          </cell>
          <cell r="I2372" t="str">
            <v>N/A</v>
          </cell>
          <cell r="J2372" t="str">
            <v>N/A</v>
          </cell>
          <cell r="K2372" t="str">
            <v>N/A</v>
          </cell>
          <cell r="L2372" t="str">
            <v>N/A</v>
          </cell>
        </row>
        <row r="2373">
          <cell r="A2373" t="str">
            <v>ZI</v>
          </cell>
          <cell r="C2373" t="str">
            <v>COSTS</v>
          </cell>
          <cell r="E2373" t="str">
            <v>SL</v>
          </cell>
          <cell r="G2373">
            <v>0</v>
          </cell>
          <cell r="H2373">
            <v>0</v>
          </cell>
          <cell r="I2373" t="str">
            <v>N/A</v>
          </cell>
          <cell r="J2373" t="str">
            <v>N/A</v>
          </cell>
          <cell r="K2373" t="str">
            <v>N/A</v>
          </cell>
          <cell r="L2373" t="str">
            <v>N/A</v>
          </cell>
        </row>
        <row r="2374">
          <cell r="A2374" t="str">
            <v>ZI</v>
          </cell>
          <cell r="C2374" t="str">
            <v>COSTS</v>
          </cell>
          <cell r="E2374" t="str">
            <v>SA</v>
          </cell>
          <cell r="G2374">
            <v>0</v>
          </cell>
          <cell r="H2374">
            <v>0</v>
          </cell>
          <cell r="I2374" t="str">
            <v>N/A</v>
          </cell>
          <cell r="J2374" t="str">
            <v>N/A</v>
          </cell>
          <cell r="K2374" t="str">
            <v>N/A</v>
          </cell>
          <cell r="L2374" t="str">
            <v>N/A</v>
          </cell>
        </row>
        <row r="2375">
          <cell r="A2375" t="str">
            <v>ZI</v>
          </cell>
          <cell r="C2375" t="str">
            <v>COSTS</v>
          </cell>
          <cell r="E2375" t="str">
            <v>GO</v>
          </cell>
          <cell r="G2375">
            <v>0</v>
          </cell>
          <cell r="H2375">
            <v>0</v>
          </cell>
          <cell r="I2375" t="str">
            <v>N/A</v>
          </cell>
          <cell r="J2375" t="str">
            <v>N/A</v>
          </cell>
          <cell r="K2375" t="str">
            <v>N/A</v>
          </cell>
          <cell r="L2375" t="str">
            <v>N/A</v>
          </cell>
        </row>
        <row r="2376">
          <cell r="A2376" t="str">
            <v>ZI</v>
          </cell>
          <cell r="C2376" t="str">
            <v>COSTS</v>
          </cell>
          <cell r="E2376" t="str">
            <v>LR</v>
          </cell>
          <cell r="G2376">
            <v>0</v>
          </cell>
          <cell r="H2376">
            <v>0</v>
          </cell>
          <cell r="I2376" t="str">
            <v>N/A</v>
          </cell>
          <cell r="J2376" t="str">
            <v>N/A</v>
          </cell>
          <cell r="K2376" t="str">
            <v>N/A</v>
          </cell>
          <cell r="L2376" t="str">
            <v>N/A</v>
          </cell>
        </row>
        <row r="2377">
          <cell r="A2377" t="str">
            <v>ZI</v>
          </cell>
          <cell r="C2377" t="str">
            <v>COSTS</v>
          </cell>
          <cell r="E2377" t="str">
            <v>PS</v>
          </cell>
          <cell r="G2377">
            <v>0</v>
          </cell>
          <cell r="H2377">
            <v>0</v>
          </cell>
          <cell r="I2377" t="str">
            <v>N/A</v>
          </cell>
          <cell r="J2377" t="str">
            <v>N/A</v>
          </cell>
          <cell r="K2377" t="str">
            <v>N/A</v>
          </cell>
          <cell r="L2377" t="str">
            <v>N/A</v>
          </cell>
        </row>
        <row r="2378">
          <cell r="A2378" t="str">
            <v>ZI</v>
          </cell>
          <cell r="C2378" t="str">
            <v>COSTS</v>
          </cell>
          <cell r="E2378" t="str">
            <v>TD</v>
          </cell>
          <cell r="G2378">
            <v>0</v>
          </cell>
          <cell r="H2378">
            <v>0</v>
          </cell>
          <cell r="I2378" t="str">
            <v>N/A</v>
          </cell>
          <cell r="J2378" t="str">
            <v>N/A</v>
          </cell>
          <cell r="K2378" t="str">
            <v>N/A</v>
          </cell>
          <cell r="L2378" t="str">
            <v>N/A</v>
          </cell>
        </row>
        <row r="2379">
          <cell r="A2379" t="str">
            <v>ZI</v>
          </cell>
          <cell r="C2379" t="str">
            <v>COSTS</v>
          </cell>
          <cell r="E2379" t="str">
            <v>OTHER</v>
          </cell>
          <cell r="G2379">
            <v>0</v>
          </cell>
          <cell r="H2379">
            <v>0</v>
          </cell>
          <cell r="I2379" t="str">
            <v>N/A</v>
          </cell>
          <cell r="J2379" t="str">
            <v>N/A</v>
          </cell>
          <cell r="K2379" t="str">
            <v>N/A</v>
          </cell>
          <cell r="L2379" t="str">
            <v>N/A</v>
          </cell>
        </row>
        <row r="2380">
          <cell r="A2380" t="str">
            <v>ZI</v>
          </cell>
          <cell r="C2380" t="str">
            <v>COSTS</v>
          </cell>
          <cell r="E2380" t="str">
            <v>TOTAL</v>
          </cell>
          <cell r="G2380">
            <v>0</v>
          </cell>
          <cell r="H2380">
            <v>0</v>
          </cell>
          <cell r="I2380" t="str">
            <v>N/A</v>
          </cell>
          <cell r="J2380" t="str">
            <v>N/A</v>
          </cell>
          <cell r="K2380" t="str">
            <v>N/A</v>
          </cell>
          <cell r="L2380" t="str">
            <v>N/A</v>
          </cell>
        </row>
        <row r="2381">
          <cell r="A2381" t="str">
            <v>AGENCY</v>
          </cell>
          <cell r="C2381" t="str">
            <v>DESC</v>
          </cell>
          <cell r="E2381" t="str">
            <v>WO_CAT</v>
          </cell>
          <cell r="G2381" t="str">
            <v>TAX</v>
          </cell>
          <cell r="H2381" t="str">
            <v>ACCT</v>
          </cell>
          <cell r="I2381" t="str">
            <v>INTERGOV</v>
          </cell>
          <cell r="J2381" t="str">
            <v>NOTESLOANS</v>
          </cell>
          <cell r="K2381" t="str">
            <v>INTERFUND</v>
          </cell>
          <cell r="L2381" t="str">
            <v>OTHER</v>
          </cell>
        </row>
        <row r="2382">
          <cell r="A2382" t="str">
            <v>ZL</v>
          </cell>
          <cell r="C2382" t="str">
            <v>WO</v>
          </cell>
          <cell r="E2382" t="str">
            <v>RECWO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A2383" t="str">
            <v>ZL</v>
          </cell>
          <cell r="C2383" t="str">
            <v>WO</v>
          </cell>
          <cell r="E2383" t="str">
            <v>CONTRADJ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A2384" t="str">
            <v>ZL</v>
          </cell>
          <cell r="C2384" t="str">
            <v>WO</v>
          </cell>
          <cell r="E2384" t="str">
            <v>INDIGWO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A2385" t="str">
            <v>ZL</v>
          </cell>
          <cell r="C2385" t="str">
            <v>WO</v>
          </cell>
          <cell r="E2385" t="str">
            <v>TOTALWO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A2386" t="str">
            <v>AGENCY</v>
          </cell>
          <cell r="C2386" t="str">
            <v>DESC</v>
          </cell>
          <cell r="E2386" t="str">
            <v>ARTYPE</v>
          </cell>
          <cell r="G2386" t="str">
            <v>CURRENT</v>
          </cell>
          <cell r="H2386">
            <v>130</v>
          </cell>
          <cell r="I2386">
            <v>3160</v>
          </cell>
          <cell r="J2386">
            <v>6190</v>
          </cell>
          <cell r="K2386">
            <v>91120</v>
          </cell>
          <cell r="L2386" t="str">
            <v>OVER120</v>
          </cell>
        </row>
        <row r="2387">
          <cell r="A2387" t="str">
            <v>ZL</v>
          </cell>
          <cell r="C2387" t="str">
            <v>AGING</v>
          </cell>
          <cell r="E2387" t="str">
            <v>TAX</v>
          </cell>
          <cell r="G2387">
            <v>26034.959999999999</v>
          </cell>
          <cell r="H2387">
            <v>34417.050000000003</v>
          </cell>
          <cell r="I2387">
            <v>33580.92</v>
          </cell>
          <cell r="J2387">
            <v>22951.06</v>
          </cell>
          <cell r="K2387">
            <v>36183.33</v>
          </cell>
          <cell r="L2387">
            <v>10461.91</v>
          </cell>
        </row>
        <row r="2388">
          <cell r="A2388" t="str">
            <v>ZL</v>
          </cell>
          <cell r="C2388" t="str">
            <v>AGING</v>
          </cell>
          <cell r="E2388" t="str">
            <v>ACCT</v>
          </cell>
          <cell r="G2388">
            <v>25303.48</v>
          </cell>
          <cell r="H2388">
            <v>36891.71</v>
          </cell>
          <cell r="I2388">
            <v>4605.4799999999996</v>
          </cell>
          <cell r="J2388">
            <v>1973.37</v>
          </cell>
          <cell r="K2388">
            <v>7806.4</v>
          </cell>
          <cell r="L2388">
            <v>2705.35</v>
          </cell>
        </row>
        <row r="2389">
          <cell r="A2389" t="str">
            <v>ZL</v>
          </cell>
          <cell r="C2389" t="str">
            <v>AGING</v>
          </cell>
          <cell r="E2389" t="str">
            <v>INTERGOV</v>
          </cell>
          <cell r="G2389">
            <v>771867.11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A2390" t="str">
            <v>ZL</v>
          </cell>
          <cell r="C2390" t="str">
            <v>AGING</v>
          </cell>
          <cell r="E2390" t="str">
            <v>NOTESLOAN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A2391" t="str">
            <v>ZL</v>
          </cell>
          <cell r="C2391" t="str">
            <v>AGING</v>
          </cell>
          <cell r="E2391" t="str">
            <v>INTERFUND</v>
          </cell>
          <cell r="G2391">
            <v>250400</v>
          </cell>
          <cell r="H2391">
            <v>1225</v>
          </cell>
          <cell r="I2391">
            <v>0</v>
          </cell>
          <cell r="J2391">
            <v>0</v>
          </cell>
          <cell r="K2391">
            <v>0</v>
          </cell>
          <cell r="L2391">
            <v>10000</v>
          </cell>
        </row>
        <row r="2392">
          <cell r="A2392" t="str">
            <v>ZL</v>
          </cell>
          <cell r="C2392" t="str">
            <v>AGING</v>
          </cell>
          <cell r="E2392" t="str">
            <v>OTHER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A2393" t="str">
            <v>ZL</v>
          </cell>
          <cell r="C2393" t="str">
            <v>AGING</v>
          </cell>
          <cell r="E2393" t="str">
            <v>TOTAL</v>
          </cell>
          <cell r="G2393">
            <v>1073605.55</v>
          </cell>
          <cell r="H2393">
            <v>72533.760000000009</v>
          </cell>
          <cell r="I2393">
            <v>38186.399999999994</v>
          </cell>
          <cell r="J2393">
            <v>24924.43</v>
          </cell>
          <cell r="K2393">
            <v>43989.73</v>
          </cell>
          <cell r="L2393">
            <v>23167.260000000002</v>
          </cell>
        </row>
        <row r="2394">
          <cell r="A2394" t="str">
            <v>AGENCY</v>
          </cell>
          <cell r="C2394" t="str">
            <v>DESC</v>
          </cell>
          <cell r="E2394" t="str">
            <v>UNITTYPE</v>
          </cell>
          <cell r="G2394" t="str">
            <v>COST</v>
          </cell>
          <cell r="H2394" t="str">
            <v>FTE</v>
          </cell>
          <cell r="I2394" t="str">
            <v>N/A</v>
          </cell>
          <cell r="J2394" t="str">
            <v>N/A</v>
          </cell>
          <cell r="K2394" t="str">
            <v>N/A</v>
          </cell>
          <cell r="L2394" t="str">
            <v>N/A</v>
          </cell>
        </row>
        <row r="2395">
          <cell r="A2395" t="str">
            <v>ZL</v>
          </cell>
          <cell r="C2395" t="str">
            <v>COSTS</v>
          </cell>
          <cell r="E2395" t="str">
            <v>COLLAG</v>
          </cell>
          <cell r="G2395">
            <v>0</v>
          </cell>
          <cell r="H2395">
            <v>0</v>
          </cell>
          <cell r="I2395" t="str">
            <v>N/A</v>
          </cell>
          <cell r="J2395" t="str">
            <v>N/A</v>
          </cell>
          <cell r="K2395" t="str">
            <v>N/A</v>
          </cell>
          <cell r="L2395" t="str">
            <v>N/A</v>
          </cell>
        </row>
        <row r="2396">
          <cell r="A2396" t="str">
            <v>ZL</v>
          </cell>
          <cell r="C2396" t="str">
            <v>COSTS</v>
          </cell>
          <cell r="E2396" t="str">
            <v>ARD</v>
          </cell>
          <cell r="G2396">
            <v>4000</v>
          </cell>
          <cell r="H2396">
            <v>0.05</v>
          </cell>
          <cell r="I2396" t="str">
            <v>N/A</v>
          </cell>
          <cell r="J2396" t="str">
            <v>N/A</v>
          </cell>
          <cell r="K2396" t="str">
            <v>N/A</v>
          </cell>
          <cell r="L2396" t="str">
            <v>N/A</v>
          </cell>
        </row>
        <row r="2397">
          <cell r="A2397" t="str">
            <v>ZL</v>
          </cell>
          <cell r="C2397" t="str">
            <v>COSTS</v>
          </cell>
          <cell r="E2397" t="str">
            <v>CD</v>
          </cell>
          <cell r="G2397">
            <v>0</v>
          </cell>
          <cell r="H2397">
            <v>0</v>
          </cell>
          <cell r="I2397" t="str">
            <v>N/A</v>
          </cell>
          <cell r="J2397" t="str">
            <v>N/A</v>
          </cell>
          <cell r="K2397" t="str">
            <v>N/A</v>
          </cell>
          <cell r="L2397" t="str">
            <v>N/A</v>
          </cell>
        </row>
        <row r="2398">
          <cell r="A2398" t="str">
            <v>ZL</v>
          </cell>
          <cell r="C2398" t="str">
            <v>COSTS</v>
          </cell>
          <cell r="E2398" t="str">
            <v>AGDBFO</v>
          </cell>
          <cell r="G2398">
            <v>0</v>
          </cell>
          <cell r="H2398">
            <v>0</v>
          </cell>
          <cell r="I2398" t="str">
            <v>N/A</v>
          </cell>
          <cell r="J2398" t="str">
            <v>N/A</v>
          </cell>
          <cell r="K2398" t="str">
            <v>N/A</v>
          </cell>
          <cell r="L2398" t="str">
            <v>N/A</v>
          </cell>
        </row>
        <row r="2399">
          <cell r="A2399" t="str">
            <v>ZL</v>
          </cell>
          <cell r="C2399" t="str">
            <v>COSTS</v>
          </cell>
          <cell r="E2399" t="str">
            <v>PA</v>
          </cell>
          <cell r="G2399">
            <v>0</v>
          </cell>
          <cell r="H2399">
            <v>0</v>
          </cell>
          <cell r="I2399" t="str">
            <v>N/A</v>
          </cell>
          <cell r="J2399" t="str">
            <v>N/A</v>
          </cell>
          <cell r="K2399" t="str">
            <v>N/A</v>
          </cell>
          <cell r="L2399" t="str">
            <v>N/A</v>
          </cell>
        </row>
        <row r="2400">
          <cell r="A2400" t="str">
            <v>ZL</v>
          </cell>
          <cell r="C2400" t="str">
            <v>COSTS</v>
          </cell>
          <cell r="E2400" t="str">
            <v>SL</v>
          </cell>
          <cell r="G2400">
            <v>0</v>
          </cell>
          <cell r="H2400">
            <v>0</v>
          </cell>
          <cell r="I2400" t="str">
            <v>N/A</v>
          </cell>
          <cell r="J2400" t="str">
            <v>N/A</v>
          </cell>
          <cell r="K2400" t="str">
            <v>N/A</v>
          </cell>
          <cell r="L2400" t="str">
            <v>N/A</v>
          </cell>
        </row>
        <row r="2401">
          <cell r="A2401" t="str">
            <v>ZL</v>
          </cell>
          <cell r="C2401" t="str">
            <v>COSTS</v>
          </cell>
          <cell r="E2401" t="str">
            <v>SA</v>
          </cell>
          <cell r="G2401">
            <v>0</v>
          </cell>
          <cell r="H2401">
            <v>0</v>
          </cell>
          <cell r="I2401" t="str">
            <v>N/A</v>
          </cell>
          <cell r="J2401" t="str">
            <v>N/A</v>
          </cell>
          <cell r="K2401" t="str">
            <v>N/A</v>
          </cell>
          <cell r="L2401" t="str">
            <v>N/A</v>
          </cell>
        </row>
        <row r="2402">
          <cell r="A2402" t="str">
            <v>ZL</v>
          </cell>
          <cell r="C2402" t="str">
            <v>COSTS</v>
          </cell>
          <cell r="E2402" t="str">
            <v>GO</v>
          </cell>
          <cell r="G2402">
            <v>0</v>
          </cell>
          <cell r="H2402">
            <v>0</v>
          </cell>
          <cell r="I2402" t="str">
            <v>N/A</v>
          </cell>
          <cell r="J2402" t="str">
            <v>N/A</v>
          </cell>
          <cell r="K2402" t="str">
            <v>N/A</v>
          </cell>
          <cell r="L2402" t="str">
            <v>N/A</v>
          </cell>
        </row>
        <row r="2403">
          <cell r="A2403" t="str">
            <v>ZL</v>
          </cell>
          <cell r="C2403" t="str">
            <v>COSTS</v>
          </cell>
          <cell r="E2403" t="str">
            <v>LR</v>
          </cell>
          <cell r="G2403">
            <v>0</v>
          </cell>
          <cell r="H2403">
            <v>0</v>
          </cell>
          <cell r="I2403" t="str">
            <v>N/A</v>
          </cell>
          <cell r="J2403" t="str">
            <v>N/A</v>
          </cell>
          <cell r="K2403" t="str">
            <v>N/A</v>
          </cell>
          <cell r="L2403" t="str">
            <v>N/A</v>
          </cell>
        </row>
        <row r="2404">
          <cell r="A2404" t="str">
            <v>ZL</v>
          </cell>
          <cell r="C2404" t="str">
            <v>COSTS</v>
          </cell>
          <cell r="E2404" t="str">
            <v>PS</v>
          </cell>
          <cell r="G2404">
            <v>0</v>
          </cell>
          <cell r="H2404">
            <v>0</v>
          </cell>
          <cell r="I2404" t="str">
            <v>N/A</v>
          </cell>
          <cell r="J2404" t="str">
            <v>N/A</v>
          </cell>
          <cell r="K2404" t="str">
            <v>N/A</v>
          </cell>
          <cell r="L2404" t="str">
            <v>N/A</v>
          </cell>
        </row>
        <row r="2405">
          <cell r="A2405" t="str">
            <v>ZL</v>
          </cell>
          <cell r="C2405" t="str">
            <v>COSTS</v>
          </cell>
          <cell r="E2405" t="str">
            <v>TD</v>
          </cell>
          <cell r="G2405">
            <v>0</v>
          </cell>
          <cell r="H2405">
            <v>0</v>
          </cell>
          <cell r="I2405" t="str">
            <v>N/A</v>
          </cell>
          <cell r="J2405" t="str">
            <v>N/A</v>
          </cell>
          <cell r="K2405" t="str">
            <v>N/A</v>
          </cell>
          <cell r="L2405" t="str">
            <v>N/A</v>
          </cell>
        </row>
        <row r="2406">
          <cell r="A2406" t="str">
            <v>ZL</v>
          </cell>
          <cell r="C2406" t="str">
            <v>COSTS</v>
          </cell>
          <cell r="E2406" t="str">
            <v>OTHER</v>
          </cell>
          <cell r="G2406">
            <v>0</v>
          </cell>
          <cell r="H2406">
            <v>0</v>
          </cell>
          <cell r="I2406" t="str">
            <v>N/A</v>
          </cell>
          <cell r="J2406" t="str">
            <v>N/A</v>
          </cell>
          <cell r="K2406" t="str">
            <v>N/A</v>
          </cell>
          <cell r="L2406" t="str">
            <v>N/A</v>
          </cell>
        </row>
        <row r="2407">
          <cell r="A2407" t="str">
            <v>ZL</v>
          </cell>
          <cell r="C2407" t="str">
            <v>COSTS</v>
          </cell>
          <cell r="E2407" t="str">
            <v>TOTAL</v>
          </cell>
          <cell r="G2407">
            <v>4000</v>
          </cell>
          <cell r="H2407">
            <v>0.05</v>
          </cell>
          <cell r="I2407" t="str">
            <v>N/A</v>
          </cell>
          <cell r="J2407" t="str">
            <v>N/A</v>
          </cell>
          <cell r="K2407" t="str">
            <v>N/A</v>
          </cell>
          <cell r="L2407" t="str">
            <v>N/A</v>
          </cell>
        </row>
        <row r="2408">
          <cell r="A2408" t="str">
            <v>AGENCY</v>
          </cell>
          <cell r="C2408" t="str">
            <v>DESC</v>
          </cell>
          <cell r="E2408" t="str">
            <v>WO_CAT</v>
          </cell>
          <cell r="G2408" t="str">
            <v>TAX</v>
          </cell>
          <cell r="H2408" t="str">
            <v>ACCT</v>
          </cell>
          <cell r="I2408" t="str">
            <v>INTERGOV</v>
          </cell>
          <cell r="J2408" t="str">
            <v>NOTESLOANS</v>
          </cell>
          <cell r="K2408" t="str">
            <v>INTERFUND</v>
          </cell>
          <cell r="L2408" t="str">
            <v>OTHER</v>
          </cell>
        </row>
        <row r="2409">
          <cell r="A2409" t="str">
            <v>ZM</v>
          </cell>
          <cell r="C2409" t="str">
            <v>WO</v>
          </cell>
          <cell r="E2409" t="str">
            <v>RECWO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A2410" t="str">
            <v>ZM</v>
          </cell>
          <cell r="C2410" t="str">
            <v>WO</v>
          </cell>
          <cell r="E2410" t="str">
            <v>CONTRADJ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A2411" t="str">
            <v>ZM</v>
          </cell>
          <cell r="C2411" t="str">
            <v>WO</v>
          </cell>
          <cell r="E2411" t="str">
            <v>INDIGWO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A2412" t="str">
            <v>ZM</v>
          </cell>
          <cell r="C2412" t="str">
            <v>WO</v>
          </cell>
          <cell r="E2412" t="str">
            <v>TOTALWO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A2413" t="str">
            <v>AGENCY</v>
          </cell>
          <cell r="C2413" t="str">
            <v>DESC</v>
          </cell>
          <cell r="E2413" t="str">
            <v>ARTYPE</v>
          </cell>
          <cell r="G2413" t="str">
            <v>CURRENT</v>
          </cell>
          <cell r="H2413">
            <v>130</v>
          </cell>
          <cell r="I2413">
            <v>3160</v>
          </cell>
          <cell r="J2413">
            <v>6190</v>
          </cell>
          <cell r="K2413">
            <v>91120</v>
          </cell>
          <cell r="L2413" t="str">
            <v>OVER120</v>
          </cell>
        </row>
        <row r="2414">
          <cell r="A2414" t="str">
            <v>ZM</v>
          </cell>
          <cell r="C2414" t="str">
            <v>AGING</v>
          </cell>
          <cell r="E2414" t="str">
            <v>TAX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A2415" t="str">
            <v>ZM</v>
          </cell>
          <cell r="C2415" t="str">
            <v>AGING</v>
          </cell>
          <cell r="E2415" t="str">
            <v>ACCT</v>
          </cell>
          <cell r="G2415">
            <v>0</v>
          </cell>
          <cell r="H2415">
            <v>41192</v>
          </cell>
          <cell r="I2415">
            <v>0</v>
          </cell>
          <cell r="J2415">
            <v>0</v>
          </cell>
          <cell r="K2415">
            <v>2750</v>
          </cell>
          <cell r="L2415">
            <v>0</v>
          </cell>
        </row>
        <row r="2416">
          <cell r="A2416" t="str">
            <v>ZM</v>
          </cell>
          <cell r="C2416" t="str">
            <v>AGING</v>
          </cell>
          <cell r="E2416" t="str">
            <v>INTERGOV</v>
          </cell>
          <cell r="G2416">
            <v>0</v>
          </cell>
          <cell r="H2416">
            <v>199469</v>
          </cell>
          <cell r="I2416">
            <v>0</v>
          </cell>
          <cell r="J2416">
            <v>193636</v>
          </cell>
          <cell r="K2416">
            <v>0</v>
          </cell>
          <cell r="L2416">
            <v>0</v>
          </cell>
        </row>
        <row r="2417">
          <cell r="A2417" t="str">
            <v>ZM</v>
          </cell>
          <cell r="C2417" t="str">
            <v>AGING</v>
          </cell>
          <cell r="E2417" t="str">
            <v>NOTESLOAN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A2418" t="str">
            <v>ZM</v>
          </cell>
          <cell r="C2418" t="str">
            <v>AGING</v>
          </cell>
          <cell r="E2418" t="str">
            <v>INTERFUND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A2419" t="str">
            <v>ZM</v>
          </cell>
          <cell r="C2419" t="str">
            <v>AGING</v>
          </cell>
          <cell r="E2419" t="str">
            <v>OTHER</v>
          </cell>
          <cell r="G2419">
            <v>0</v>
          </cell>
          <cell r="H2419">
            <v>240500</v>
          </cell>
          <cell r="I2419">
            <v>0</v>
          </cell>
          <cell r="J2419">
            <v>3750</v>
          </cell>
          <cell r="K2419">
            <v>15000</v>
          </cell>
          <cell r="L2419">
            <v>0</v>
          </cell>
        </row>
        <row r="2420">
          <cell r="A2420" t="str">
            <v>ZM</v>
          </cell>
          <cell r="C2420" t="str">
            <v>AGING</v>
          </cell>
          <cell r="E2420" t="str">
            <v>TOTAL</v>
          </cell>
          <cell r="G2420">
            <v>0</v>
          </cell>
          <cell r="H2420">
            <v>481161</v>
          </cell>
          <cell r="I2420">
            <v>0</v>
          </cell>
          <cell r="J2420">
            <v>197386</v>
          </cell>
          <cell r="K2420">
            <v>17750</v>
          </cell>
          <cell r="L2420">
            <v>0</v>
          </cell>
        </row>
        <row r="2421">
          <cell r="A2421" t="str">
            <v>AGENCY</v>
          </cell>
          <cell r="C2421" t="str">
            <v>DESC</v>
          </cell>
          <cell r="E2421" t="str">
            <v>UNITTYPE</v>
          </cell>
          <cell r="G2421" t="str">
            <v>COST</v>
          </cell>
          <cell r="H2421" t="str">
            <v>FTE</v>
          </cell>
          <cell r="I2421" t="str">
            <v>N/A</v>
          </cell>
          <cell r="J2421" t="str">
            <v>N/A</v>
          </cell>
          <cell r="K2421" t="str">
            <v>N/A</v>
          </cell>
          <cell r="L2421" t="str">
            <v>N/A</v>
          </cell>
        </row>
        <row r="2422">
          <cell r="A2422" t="str">
            <v>ZM</v>
          </cell>
          <cell r="C2422" t="str">
            <v>COSTS</v>
          </cell>
          <cell r="E2422" t="str">
            <v>COLLAG</v>
          </cell>
          <cell r="G2422">
            <v>0</v>
          </cell>
          <cell r="H2422">
            <v>0</v>
          </cell>
          <cell r="I2422" t="str">
            <v>N/A</v>
          </cell>
          <cell r="J2422" t="str">
            <v>N/A</v>
          </cell>
          <cell r="K2422" t="str">
            <v>N/A</v>
          </cell>
          <cell r="L2422" t="str">
            <v>N/A</v>
          </cell>
        </row>
        <row r="2423">
          <cell r="A2423" t="str">
            <v>ZM</v>
          </cell>
          <cell r="C2423" t="str">
            <v>COSTS</v>
          </cell>
          <cell r="E2423" t="str">
            <v>ARD</v>
          </cell>
          <cell r="G2423">
            <v>0</v>
          </cell>
          <cell r="H2423">
            <v>0</v>
          </cell>
          <cell r="I2423" t="str">
            <v>N/A</v>
          </cell>
          <cell r="J2423" t="str">
            <v>N/A</v>
          </cell>
          <cell r="K2423" t="str">
            <v>N/A</v>
          </cell>
          <cell r="L2423" t="str">
            <v>N/A</v>
          </cell>
        </row>
        <row r="2424">
          <cell r="A2424" t="str">
            <v>ZM</v>
          </cell>
          <cell r="C2424" t="str">
            <v>COSTS</v>
          </cell>
          <cell r="E2424" t="str">
            <v>CD</v>
          </cell>
          <cell r="G2424">
            <v>0</v>
          </cell>
          <cell r="H2424">
            <v>0</v>
          </cell>
          <cell r="I2424" t="str">
            <v>N/A</v>
          </cell>
          <cell r="J2424" t="str">
            <v>N/A</v>
          </cell>
          <cell r="K2424" t="str">
            <v>N/A</v>
          </cell>
          <cell r="L2424" t="str">
            <v>N/A</v>
          </cell>
        </row>
        <row r="2425">
          <cell r="A2425" t="str">
            <v>ZM</v>
          </cell>
          <cell r="C2425" t="str">
            <v>COSTS</v>
          </cell>
          <cell r="E2425" t="str">
            <v>AGDBFO</v>
          </cell>
          <cell r="G2425">
            <v>0</v>
          </cell>
          <cell r="H2425">
            <v>0</v>
          </cell>
          <cell r="I2425" t="str">
            <v>N/A</v>
          </cell>
          <cell r="J2425" t="str">
            <v>N/A</v>
          </cell>
          <cell r="K2425" t="str">
            <v>N/A</v>
          </cell>
          <cell r="L2425" t="str">
            <v>N/A</v>
          </cell>
        </row>
        <row r="2426">
          <cell r="A2426" t="str">
            <v>ZM</v>
          </cell>
          <cell r="C2426" t="str">
            <v>COSTS</v>
          </cell>
          <cell r="E2426" t="str">
            <v>PA</v>
          </cell>
          <cell r="G2426">
            <v>0</v>
          </cell>
          <cell r="H2426">
            <v>0</v>
          </cell>
          <cell r="I2426" t="str">
            <v>N/A</v>
          </cell>
          <cell r="J2426" t="str">
            <v>N/A</v>
          </cell>
          <cell r="K2426" t="str">
            <v>N/A</v>
          </cell>
          <cell r="L2426" t="str">
            <v>N/A</v>
          </cell>
        </row>
        <row r="2427">
          <cell r="A2427" t="str">
            <v>ZM</v>
          </cell>
          <cell r="C2427" t="str">
            <v>COSTS</v>
          </cell>
          <cell r="E2427" t="str">
            <v>SL</v>
          </cell>
          <cell r="G2427">
            <v>0</v>
          </cell>
          <cell r="H2427">
            <v>0</v>
          </cell>
          <cell r="I2427" t="str">
            <v>N/A</v>
          </cell>
          <cell r="J2427" t="str">
            <v>N/A</v>
          </cell>
          <cell r="K2427" t="str">
            <v>N/A</v>
          </cell>
          <cell r="L2427" t="str">
            <v>N/A</v>
          </cell>
        </row>
        <row r="2428">
          <cell r="A2428" t="str">
            <v>ZM</v>
          </cell>
          <cell r="C2428" t="str">
            <v>COSTS</v>
          </cell>
          <cell r="E2428" t="str">
            <v>SA</v>
          </cell>
          <cell r="G2428">
            <v>0</v>
          </cell>
          <cell r="H2428">
            <v>0</v>
          </cell>
          <cell r="I2428" t="str">
            <v>N/A</v>
          </cell>
          <cell r="J2428" t="str">
            <v>N/A</v>
          </cell>
          <cell r="K2428" t="str">
            <v>N/A</v>
          </cell>
          <cell r="L2428" t="str">
            <v>N/A</v>
          </cell>
        </row>
        <row r="2429">
          <cell r="A2429" t="str">
            <v>ZM</v>
          </cell>
          <cell r="C2429" t="str">
            <v>COSTS</v>
          </cell>
          <cell r="E2429" t="str">
            <v>GO</v>
          </cell>
          <cell r="G2429">
            <v>0</v>
          </cell>
          <cell r="H2429">
            <v>0</v>
          </cell>
          <cell r="I2429" t="str">
            <v>N/A</v>
          </cell>
          <cell r="J2429" t="str">
            <v>N/A</v>
          </cell>
          <cell r="K2429" t="str">
            <v>N/A</v>
          </cell>
          <cell r="L2429" t="str">
            <v>N/A</v>
          </cell>
        </row>
        <row r="2430">
          <cell r="A2430" t="str">
            <v>ZM</v>
          </cell>
          <cell r="C2430" t="str">
            <v>COSTS</v>
          </cell>
          <cell r="E2430" t="str">
            <v>LR</v>
          </cell>
          <cell r="G2430">
            <v>0</v>
          </cell>
          <cell r="H2430">
            <v>0</v>
          </cell>
          <cell r="I2430" t="str">
            <v>N/A</v>
          </cell>
          <cell r="J2430" t="str">
            <v>N/A</v>
          </cell>
          <cell r="K2430" t="str">
            <v>N/A</v>
          </cell>
          <cell r="L2430" t="str">
            <v>N/A</v>
          </cell>
        </row>
        <row r="2431">
          <cell r="A2431" t="str">
            <v>ZM</v>
          </cell>
          <cell r="C2431" t="str">
            <v>COSTS</v>
          </cell>
          <cell r="E2431" t="str">
            <v>PS</v>
          </cell>
          <cell r="G2431">
            <v>0</v>
          </cell>
          <cell r="H2431">
            <v>0</v>
          </cell>
          <cell r="I2431" t="str">
            <v>N/A</v>
          </cell>
          <cell r="J2431" t="str">
            <v>N/A</v>
          </cell>
          <cell r="K2431" t="str">
            <v>N/A</v>
          </cell>
          <cell r="L2431" t="str">
            <v>N/A</v>
          </cell>
        </row>
        <row r="2432">
          <cell r="A2432" t="str">
            <v>ZM</v>
          </cell>
          <cell r="C2432" t="str">
            <v>COSTS</v>
          </cell>
          <cell r="E2432" t="str">
            <v>TD</v>
          </cell>
          <cell r="G2432">
            <v>0</v>
          </cell>
          <cell r="H2432">
            <v>0</v>
          </cell>
          <cell r="I2432" t="str">
            <v>N/A</v>
          </cell>
          <cell r="J2432" t="str">
            <v>N/A</v>
          </cell>
          <cell r="K2432" t="str">
            <v>N/A</v>
          </cell>
          <cell r="L2432" t="str">
            <v>N/A</v>
          </cell>
        </row>
        <row r="2433">
          <cell r="A2433" t="str">
            <v>ZM</v>
          </cell>
          <cell r="C2433" t="str">
            <v>COSTS</v>
          </cell>
          <cell r="E2433" t="str">
            <v>OTHER</v>
          </cell>
          <cell r="G2433">
            <v>0</v>
          </cell>
          <cell r="H2433">
            <v>0</v>
          </cell>
          <cell r="I2433" t="str">
            <v>N/A</v>
          </cell>
          <cell r="J2433" t="str">
            <v>N/A</v>
          </cell>
          <cell r="K2433" t="str">
            <v>N/A</v>
          </cell>
          <cell r="L2433" t="str">
            <v>N/A</v>
          </cell>
        </row>
        <row r="2434">
          <cell r="A2434" t="str">
            <v>ZM</v>
          </cell>
          <cell r="C2434" t="str">
            <v>COSTS</v>
          </cell>
          <cell r="E2434" t="str">
            <v>TOTAL</v>
          </cell>
          <cell r="G2434">
            <v>0</v>
          </cell>
          <cell r="H2434">
            <v>0</v>
          </cell>
          <cell r="I2434" t="str">
            <v>N/A</v>
          </cell>
          <cell r="J2434" t="str">
            <v>N/A</v>
          </cell>
          <cell r="K2434" t="str">
            <v>N/A</v>
          </cell>
          <cell r="L2434" t="str">
            <v>N/A</v>
          </cell>
        </row>
      </sheetData>
      <sheetData sheetId="8" refreshError="1"/>
      <sheetData sheetId="9" refreshError="1"/>
      <sheetData sheetId="10">
        <row r="7">
          <cell r="D7" t="str">
            <v>RECWO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.ar.reporting@osc.nc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sc.ar.reporting@osc.nc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osc.ar.reporting@osc.nc.gov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F60D-DAA9-47A5-A79A-A154567B294B}">
  <dimension ref="A1:A4"/>
  <sheetViews>
    <sheetView tabSelected="1" workbookViewId="0">
      <selection activeCell="U31" sqref="U31"/>
    </sheetView>
  </sheetViews>
  <sheetFormatPr defaultRowHeight="15" x14ac:dyDescent="0.25"/>
  <sheetData>
    <row r="1" spans="1:1" ht="18" x14ac:dyDescent="0.25">
      <c r="A1" s="103" t="s">
        <v>53</v>
      </c>
    </row>
    <row r="2" spans="1:1" ht="15.75" x14ac:dyDescent="0.25">
      <c r="A2" s="104" t="s">
        <v>54</v>
      </c>
    </row>
    <row r="3" spans="1:1" ht="15.75" x14ac:dyDescent="0.25">
      <c r="A3" s="104" t="s">
        <v>55</v>
      </c>
    </row>
    <row r="4" spans="1:1" ht="15.75" x14ac:dyDescent="0.25">
      <c r="A4" s="104" t="s">
        <v>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2734-FB03-4F3E-9B16-B6ACB12144C0}">
  <sheetPr>
    <pageSetUpPr fitToPage="1"/>
  </sheetPr>
  <dimension ref="A1:O42"/>
  <sheetViews>
    <sheetView showGridLines="0" workbookViewId="0">
      <selection activeCell="C13" sqref="C13"/>
    </sheetView>
  </sheetViews>
  <sheetFormatPr defaultRowHeight="15" x14ac:dyDescent="0.25"/>
  <cols>
    <col min="1" max="1" width="30.28515625" bestFit="1" customWidth="1"/>
    <col min="2" max="2" width="2.140625" customWidth="1"/>
    <col min="3" max="3" width="27.7109375" customWidth="1"/>
    <col min="4" max="4" width="2.28515625" customWidth="1"/>
    <col min="5" max="5" width="27.7109375" customWidth="1"/>
    <col min="6" max="6" width="2.28515625" customWidth="1"/>
    <col min="7" max="7" width="27.7109375" style="1" customWidth="1"/>
    <col min="8" max="8" width="2.5703125" style="1" customWidth="1"/>
    <col min="9" max="9" width="27.7109375" style="1" customWidth="1"/>
    <col min="10" max="10" width="1.7109375" style="1" customWidth="1"/>
    <col min="11" max="11" width="27.7109375" style="1" customWidth="1"/>
    <col min="12" max="12" width="1.7109375" style="1" customWidth="1"/>
    <col min="13" max="13" width="27.7109375" customWidth="1"/>
    <col min="14" max="14" width="13.7109375" customWidth="1"/>
    <col min="253" max="253" width="20.42578125" customWidth="1"/>
    <col min="254" max="254" width="2.140625" customWidth="1"/>
    <col min="255" max="255" width="15.7109375" customWidth="1"/>
    <col min="256" max="256" width="2.28515625" customWidth="1"/>
    <col min="257" max="257" width="13.7109375" customWidth="1"/>
    <col min="258" max="258" width="2.28515625" customWidth="1"/>
    <col min="259" max="259" width="13.7109375" customWidth="1"/>
    <col min="260" max="260" width="2.28515625" customWidth="1"/>
    <col min="261" max="261" width="13.7109375" customWidth="1"/>
    <col min="262" max="262" width="2.28515625" customWidth="1"/>
    <col min="263" max="263" width="13.7109375" customWidth="1"/>
    <col min="264" max="264" width="2" customWidth="1"/>
    <col min="265" max="265" width="13.7109375" customWidth="1"/>
    <col min="266" max="266" width="1.7109375" customWidth="1"/>
    <col min="267" max="267" width="10.7109375" customWidth="1"/>
    <col min="268" max="268" width="1.7109375" customWidth="1"/>
    <col min="269" max="269" width="10.7109375" customWidth="1"/>
    <col min="270" max="270" width="13.7109375" customWidth="1"/>
    <col min="509" max="509" width="20.42578125" customWidth="1"/>
    <col min="510" max="510" width="2.140625" customWidth="1"/>
    <col min="511" max="511" width="15.7109375" customWidth="1"/>
    <col min="512" max="512" width="2.28515625" customWidth="1"/>
    <col min="513" max="513" width="13.7109375" customWidth="1"/>
    <col min="514" max="514" width="2.28515625" customWidth="1"/>
    <col min="515" max="515" width="13.7109375" customWidth="1"/>
    <col min="516" max="516" width="2.28515625" customWidth="1"/>
    <col min="517" max="517" width="13.7109375" customWidth="1"/>
    <col min="518" max="518" width="2.28515625" customWidth="1"/>
    <col min="519" max="519" width="13.7109375" customWidth="1"/>
    <col min="520" max="520" width="2" customWidth="1"/>
    <col min="521" max="521" width="13.7109375" customWidth="1"/>
    <col min="522" max="522" width="1.7109375" customWidth="1"/>
    <col min="523" max="523" width="10.7109375" customWidth="1"/>
    <col min="524" max="524" width="1.7109375" customWidth="1"/>
    <col min="525" max="525" width="10.7109375" customWidth="1"/>
    <col min="526" max="526" width="13.7109375" customWidth="1"/>
    <col min="765" max="765" width="20.42578125" customWidth="1"/>
    <col min="766" max="766" width="2.140625" customWidth="1"/>
    <col min="767" max="767" width="15.7109375" customWidth="1"/>
    <col min="768" max="768" width="2.28515625" customWidth="1"/>
    <col min="769" max="769" width="13.7109375" customWidth="1"/>
    <col min="770" max="770" width="2.28515625" customWidth="1"/>
    <col min="771" max="771" width="13.7109375" customWidth="1"/>
    <col min="772" max="772" width="2.28515625" customWidth="1"/>
    <col min="773" max="773" width="13.7109375" customWidth="1"/>
    <col min="774" max="774" width="2.28515625" customWidth="1"/>
    <col min="775" max="775" width="13.7109375" customWidth="1"/>
    <col min="776" max="776" width="2" customWidth="1"/>
    <col min="777" max="777" width="13.7109375" customWidth="1"/>
    <col min="778" max="778" width="1.7109375" customWidth="1"/>
    <col min="779" max="779" width="10.7109375" customWidth="1"/>
    <col min="780" max="780" width="1.7109375" customWidth="1"/>
    <col min="781" max="781" width="10.7109375" customWidth="1"/>
    <col min="782" max="782" width="13.7109375" customWidth="1"/>
    <col min="1021" max="1021" width="20.42578125" customWidth="1"/>
    <col min="1022" max="1022" width="2.140625" customWidth="1"/>
    <col min="1023" max="1023" width="15.7109375" customWidth="1"/>
    <col min="1024" max="1024" width="2.28515625" customWidth="1"/>
    <col min="1025" max="1025" width="13.7109375" customWidth="1"/>
    <col min="1026" max="1026" width="2.28515625" customWidth="1"/>
    <col min="1027" max="1027" width="13.7109375" customWidth="1"/>
    <col min="1028" max="1028" width="2.28515625" customWidth="1"/>
    <col min="1029" max="1029" width="13.7109375" customWidth="1"/>
    <col min="1030" max="1030" width="2.28515625" customWidth="1"/>
    <col min="1031" max="1031" width="13.7109375" customWidth="1"/>
    <col min="1032" max="1032" width="2" customWidth="1"/>
    <col min="1033" max="1033" width="13.7109375" customWidth="1"/>
    <col min="1034" max="1034" width="1.7109375" customWidth="1"/>
    <col min="1035" max="1035" width="10.7109375" customWidth="1"/>
    <col min="1036" max="1036" width="1.7109375" customWidth="1"/>
    <col min="1037" max="1037" width="10.7109375" customWidth="1"/>
    <col min="1038" max="1038" width="13.7109375" customWidth="1"/>
    <col min="1277" max="1277" width="20.42578125" customWidth="1"/>
    <col min="1278" max="1278" width="2.140625" customWidth="1"/>
    <col min="1279" max="1279" width="15.7109375" customWidth="1"/>
    <col min="1280" max="1280" width="2.28515625" customWidth="1"/>
    <col min="1281" max="1281" width="13.7109375" customWidth="1"/>
    <col min="1282" max="1282" width="2.28515625" customWidth="1"/>
    <col min="1283" max="1283" width="13.7109375" customWidth="1"/>
    <col min="1284" max="1284" width="2.28515625" customWidth="1"/>
    <col min="1285" max="1285" width="13.7109375" customWidth="1"/>
    <col min="1286" max="1286" width="2.28515625" customWidth="1"/>
    <col min="1287" max="1287" width="13.7109375" customWidth="1"/>
    <col min="1288" max="1288" width="2" customWidth="1"/>
    <col min="1289" max="1289" width="13.7109375" customWidth="1"/>
    <col min="1290" max="1290" width="1.7109375" customWidth="1"/>
    <col min="1291" max="1291" width="10.7109375" customWidth="1"/>
    <col min="1292" max="1292" width="1.7109375" customWidth="1"/>
    <col min="1293" max="1293" width="10.7109375" customWidth="1"/>
    <col min="1294" max="1294" width="13.7109375" customWidth="1"/>
    <col min="1533" max="1533" width="20.42578125" customWidth="1"/>
    <col min="1534" max="1534" width="2.140625" customWidth="1"/>
    <col min="1535" max="1535" width="15.7109375" customWidth="1"/>
    <col min="1536" max="1536" width="2.28515625" customWidth="1"/>
    <col min="1537" max="1537" width="13.7109375" customWidth="1"/>
    <col min="1538" max="1538" width="2.28515625" customWidth="1"/>
    <col min="1539" max="1539" width="13.7109375" customWidth="1"/>
    <col min="1540" max="1540" width="2.28515625" customWidth="1"/>
    <col min="1541" max="1541" width="13.7109375" customWidth="1"/>
    <col min="1542" max="1542" width="2.28515625" customWidth="1"/>
    <col min="1543" max="1543" width="13.7109375" customWidth="1"/>
    <col min="1544" max="1544" width="2" customWidth="1"/>
    <col min="1545" max="1545" width="13.7109375" customWidth="1"/>
    <col min="1546" max="1546" width="1.7109375" customWidth="1"/>
    <col min="1547" max="1547" width="10.7109375" customWidth="1"/>
    <col min="1548" max="1548" width="1.7109375" customWidth="1"/>
    <col min="1549" max="1549" width="10.7109375" customWidth="1"/>
    <col min="1550" max="1550" width="13.7109375" customWidth="1"/>
    <col min="1789" max="1789" width="20.42578125" customWidth="1"/>
    <col min="1790" max="1790" width="2.140625" customWidth="1"/>
    <col min="1791" max="1791" width="15.7109375" customWidth="1"/>
    <col min="1792" max="1792" width="2.28515625" customWidth="1"/>
    <col min="1793" max="1793" width="13.7109375" customWidth="1"/>
    <col min="1794" max="1794" width="2.28515625" customWidth="1"/>
    <col min="1795" max="1795" width="13.7109375" customWidth="1"/>
    <col min="1796" max="1796" width="2.28515625" customWidth="1"/>
    <col min="1797" max="1797" width="13.7109375" customWidth="1"/>
    <col min="1798" max="1798" width="2.28515625" customWidth="1"/>
    <col min="1799" max="1799" width="13.7109375" customWidth="1"/>
    <col min="1800" max="1800" width="2" customWidth="1"/>
    <col min="1801" max="1801" width="13.7109375" customWidth="1"/>
    <col min="1802" max="1802" width="1.7109375" customWidth="1"/>
    <col min="1803" max="1803" width="10.7109375" customWidth="1"/>
    <col min="1804" max="1804" width="1.7109375" customWidth="1"/>
    <col min="1805" max="1805" width="10.7109375" customWidth="1"/>
    <col min="1806" max="1806" width="13.7109375" customWidth="1"/>
    <col min="2045" max="2045" width="20.42578125" customWidth="1"/>
    <col min="2046" max="2046" width="2.140625" customWidth="1"/>
    <col min="2047" max="2047" width="15.7109375" customWidth="1"/>
    <col min="2048" max="2048" width="2.28515625" customWidth="1"/>
    <col min="2049" max="2049" width="13.7109375" customWidth="1"/>
    <col min="2050" max="2050" width="2.28515625" customWidth="1"/>
    <col min="2051" max="2051" width="13.7109375" customWidth="1"/>
    <col min="2052" max="2052" width="2.28515625" customWidth="1"/>
    <col min="2053" max="2053" width="13.7109375" customWidth="1"/>
    <col min="2054" max="2054" width="2.28515625" customWidth="1"/>
    <col min="2055" max="2055" width="13.7109375" customWidth="1"/>
    <col min="2056" max="2056" width="2" customWidth="1"/>
    <col min="2057" max="2057" width="13.7109375" customWidth="1"/>
    <col min="2058" max="2058" width="1.7109375" customWidth="1"/>
    <col min="2059" max="2059" width="10.7109375" customWidth="1"/>
    <col min="2060" max="2060" width="1.7109375" customWidth="1"/>
    <col min="2061" max="2061" width="10.7109375" customWidth="1"/>
    <col min="2062" max="2062" width="13.7109375" customWidth="1"/>
    <col min="2301" max="2301" width="20.42578125" customWidth="1"/>
    <col min="2302" max="2302" width="2.140625" customWidth="1"/>
    <col min="2303" max="2303" width="15.7109375" customWidth="1"/>
    <col min="2304" max="2304" width="2.28515625" customWidth="1"/>
    <col min="2305" max="2305" width="13.7109375" customWidth="1"/>
    <col min="2306" max="2306" width="2.28515625" customWidth="1"/>
    <col min="2307" max="2307" width="13.7109375" customWidth="1"/>
    <col min="2308" max="2308" width="2.28515625" customWidth="1"/>
    <col min="2309" max="2309" width="13.7109375" customWidth="1"/>
    <col min="2310" max="2310" width="2.28515625" customWidth="1"/>
    <col min="2311" max="2311" width="13.7109375" customWidth="1"/>
    <col min="2312" max="2312" width="2" customWidth="1"/>
    <col min="2313" max="2313" width="13.7109375" customWidth="1"/>
    <col min="2314" max="2314" width="1.7109375" customWidth="1"/>
    <col min="2315" max="2315" width="10.7109375" customWidth="1"/>
    <col min="2316" max="2316" width="1.7109375" customWidth="1"/>
    <col min="2317" max="2317" width="10.7109375" customWidth="1"/>
    <col min="2318" max="2318" width="13.7109375" customWidth="1"/>
    <col min="2557" max="2557" width="20.42578125" customWidth="1"/>
    <col min="2558" max="2558" width="2.140625" customWidth="1"/>
    <col min="2559" max="2559" width="15.7109375" customWidth="1"/>
    <col min="2560" max="2560" width="2.28515625" customWidth="1"/>
    <col min="2561" max="2561" width="13.7109375" customWidth="1"/>
    <col min="2562" max="2562" width="2.28515625" customWidth="1"/>
    <col min="2563" max="2563" width="13.7109375" customWidth="1"/>
    <col min="2564" max="2564" width="2.28515625" customWidth="1"/>
    <col min="2565" max="2565" width="13.7109375" customWidth="1"/>
    <col min="2566" max="2566" width="2.28515625" customWidth="1"/>
    <col min="2567" max="2567" width="13.7109375" customWidth="1"/>
    <col min="2568" max="2568" width="2" customWidth="1"/>
    <col min="2569" max="2569" width="13.7109375" customWidth="1"/>
    <col min="2570" max="2570" width="1.7109375" customWidth="1"/>
    <col min="2571" max="2571" width="10.7109375" customWidth="1"/>
    <col min="2572" max="2572" width="1.7109375" customWidth="1"/>
    <col min="2573" max="2573" width="10.7109375" customWidth="1"/>
    <col min="2574" max="2574" width="13.7109375" customWidth="1"/>
    <col min="2813" max="2813" width="20.42578125" customWidth="1"/>
    <col min="2814" max="2814" width="2.140625" customWidth="1"/>
    <col min="2815" max="2815" width="15.7109375" customWidth="1"/>
    <col min="2816" max="2816" width="2.28515625" customWidth="1"/>
    <col min="2817" max="2817" width="13.7109375" customWidth="1"/>
    <col min="2818" max="2818" width="2.28515625" customWidth="1"/>
    <col min="2819" max="2819" width="13.7109375" customWidth="1"/>
    <col min="2820" max="2820" width="2.28515625" customWidth="1"/>
    <col min="2821" max="2821" width="13.7109375" customWidth="1"/>
    <col min="2822" max="2822" width="2.28515625" customWidth="1"/>
    <col min="2823" max="2823" width="13.7109375" customWidth="1"/>
    <col min="2824" max="2824" width="2" customWidth="1"/>
    <col min="2825" max="2825" width="13.7109375" customWidth="1"/>
    <col min="2826" max="2826" width="1.7109375" customWidth="1"/>
    <col min="2827" max="2827" width="10.7109375" customWidth="1"/>
    <col min="2828" max="2828" width="1.7109375" customWidth="1"/>
    <col min="2829" max="2829" width="10.7109375" customWidth="1"/>
    <col min="2830" max="2830" width="13.7109375" customWidth="1"/>
    <col min="3069" max="3069" width="20.42578125" customWidth="1"/>
    <col min="3070" max="3070" width="2.140625" customWidth="1"/>
    <col min="3071" max="3071" width="15.7109375" customWidth="1"/>
    <col min="3072" max="3072" width="2.28515625" customWidth="1"/>
    <col min="3073" max="3073" width="13.7109375" customWidth="1"/>
    <col min="3074" max="3074" width="2.28515625" customWidth="1"/>
    <col min="3075" max="3075" width="13.7109375" customWidth="1"/>
    <col min="3076" max="3076" width="2.28515625" customWidth="1"/>
    <col min="3077" max="3077" width="13.7109375" customWidth="1"/>
    <col min="3078" max="3078" width="2.28515625" customWidth="1"/>
    <col min="3079" max="3079" width="13.7109375" customWidth="1"/>
    <col min="3080" max="3080" width="2" customWidth="1"/>
    <col min="3081" max="3081" width="13.7109375" customWidth="1"/>
    <col min="3082" max="3082" width="1.7109375" customWidth="1"/>
    <col min="3083" max="3083" width="10.7109375" customWidth="1"/>
    <col min="3084" max="3084" width="1.7109375" customWidth="1"/>
    <col min="3085" max="3085" width="10.7109375" customWidth="1"/>
    <col min="3086" max="3086" width="13.7109375" customWidth="1"/>
    <col min="3325" max="3325" width="20.42578125" customWidth="1"/>
    <col min="3326" max="3326" width="2.140625" customWidth="1"/>
    <col min="3327" max="3327" width="15.7109375" customWidth="1"/>
    <col min="3328" max="3328" width="2.28515625" customWidth="1"/>
    <col min="3329" max="3329" width="13.7109375" customWidth="1"/>
    <col min="3330" max="3330" width="2.28515625" customWidth="1"/>
    <col min="3331" max="3331" width="13.7109375" customWidth="1"/>
    <col min="3332" max="3332" width="2.28515625" customWidth="1"/>
    <col min="3333" max="3333" width="13.7109375" customWidth="1"/>
    <col min="3334" max="3334" width="2.28515625" customWidth="1"/>
    <col min="3335" max="3335" width="13.7109375" customWidth="1"/>
    <col min="3336" max="3336" width="2" customWidth="1"/>
    <col min="3337" max="3337" width="13.7109375" customWidth="1"/>
    <col min="3338" max="3338" width="1.7109375" customWidth="1"/>
    <col min="3339" max="3339" width="10.7109375" customWidth="1"/>
    <col min="3340" max="3340" width="1.7109375" customWidth="1"/>
    <col min="3341" max="3341" width="10.7109375" customWidth="1"/>
    <col min="3342" max="3342" width="13.7109375" customWidth="1"/>
    <col min="3581" max="3581" width="20.42578125" customWidth="1"/>
    <col min="3582" max="3582" width="2.140625" customWidth="1"/>
    <col min="3583" max="3583" width="15.7109375" customWidth="1"/>
    <col min="3584" max="3584" width="2.28515625" customWidth="1"/>
    <col min="3585" max="3585" width="13.7109375" customWidth="1"/>
    <col min="3586" max="3586" width="2.28515625" customWidth="1"/>
    <col min="3587" max="3587" width="13.7109375" customWidth="1"/>
    <col min="3588" max="3588" width="2.28515625" customWidth="1"/>
    <col min="3589" max="3589" width="13.7109375" customWidth="1"/>
    <col min="3590" max="3590" width="2.28515625" customWidth="1"/>
    <col min="3591" max="3591" width="13.7109375" customWidth="1"/>
    <col min="3592" max="3592" width="2" customWidth="1"/>
    <col min="3593" max="3593" width="13.7109375" customWidth="1"/>
    <col min="3594" max="3594" width="1.7109375" customWidth="1"/>
    <col min="3595" max="3595" width="10.7109375" customWidth="1"/>
    <col min="3596" max="3596" width="1.7109375" customWidth="1"/>
    <col min="3597" max="3597" width="10.7109375" customWidth="1"/>
    <col min="3598" max="3598" width="13.7109375" customWidth="1"/>
    <col min="3837" max="3837" width="20.42578125" customWidth="1"/>
    <col min="3838" max="3838" width="2.140625" customWidth="1"/>
    <col min="3839" max="3839" width="15.7109375" customWidth="1"/>
    <col min="3840" max="3840" width="2.28515625" customWidth="1"/>
    <col min="3841" max="3841" width="13.7109375" customWidth="1"/>
    <col min="3842" max="3842" width="2.28515625" customWidth="1"/>
    <col min="3843" max="3843" width="13.7109375" customWidth="1"/>
    <col min="3844" max="3844" width="2.28515625" customWidth="1"/>
    <col min="3845" max="3845" width="13.7109375" customWidth="1"/>
    <col min="3846" max="3846" width="2.28515625" customWidth="1"/>
    <col min="3847" max="3847" width="13.7109375" customWidth="1"/>
    <col min="3848" max="3848" width="2" customWidth="1"/>
    <col min="3849" max="3849" width="13.7109375" customWidth="1"/>
    <col min="3850" max="3850" width="1.7109375" customWidth="1"/>
    <col min="3851" max="3851" width="10.7109375" customWidth="1"/>
    <col min="3852" max="3852" width="1.7109375" customWidth="1"/>
    <col min="3853" max="3853" width="10.7109375" customWidth="1"/>
    <col min="3854" max="3854" width="13.7109375" customWidth="1"/>
    <col min="4093" max="4093" width="20.42578125" customWidth="1"/>
    <col min="4094" max="4094" width="2.140625" customWidth="1"/>
    <col min="4095" max="4095" width="15.7109375" customWidth="1"/>
    <col min="4096" max="4096" width="2.28515625" customWidth="1"/>
    <col min="4097" max="4097" width="13.7109375" customWidth="1"/>
    <col min="4098" max="4098" width="2.28515625" customWidth="1"/>
    <col min="4099" max="4099" width="13.7109375" customWidth="1"/>
    <col min="4100" max="4100" width="2.28515625" customWidth="1"/>
    <col min="4101" max="4101" width="13.7109375" customWidth="1"/>
    <col min="4102" max="4102" width="2.28515625" customWidth="1"/>
    <col min="4103" max="4103" width="13.7109375" customWidth="1"/>
    <col min="4104" max="4104" width="2" customWidth="1"/>
    <col min="4105" max="4105" width="13.7109375" customWidth="1"/>
    <col min="4106" max="4106" width="1.7109375" customWidth="1"/>
    <col min="4107" max="4107" width="10.7109375" customWidth="1"/>
    <col min="4108" max="4108" width="1.7109375" customWidth="1"/>
    <col min="4109" max="4109" width="10.7109375" customWidth="1"/>
    <col min="4110" max="4110" width="13.7109375" customWidth="1"/>
    <col min="4349" max="4349" width="20.42578125" customWidth="1"/>
    <col min="4350" max="4350" width="2.140625" customWidth="1"/>
    <col min="4351" max="4351" width="15.7109375" customWidth="1"/>
    <col min="4352" max="4352" width="2.28515625" customWidth="1"/>
    <col min="4353" max="4353" width="13.7109375" customWidth="1"/>
    <col min="4354" max="4354" width="2.28515625" customWidth="1"/>
    <col min="4355" max="4355" width="13.7109375" customWidth="1"/>
    <col min="4356" max="4356" width="2.28515625" customWidth="1"/>
    <col min="4357" max="4357" width="13.7109375" customWidth="1"/>
    <col min="4358" max="4358" width="2.28515625" customWidth="1"/>
    <col min="4359" max="4359" width="13.7109375" customWidth="1"/>
    <col min="4360" max="4360" width="2" customWidth="1"/>
    <col min="4361" max="4361" width="13.7109375" customWidth="1"/>
    <col min="4362" max="4362" width="1.7109375" customWidth="1"/>
    <col min="4363" max="4363" width="10.7109375" customWidth="1"/>
    <col min="4364" max="4364" width="1.7109375" customWidth="1"/>
    <col min="4365" max="4365" width="10.7109375" customWidth="1"/>
    <col min="4366" max="4366" width="13.7109375" customWidth="1"/>
    <col min="4605" max="4605" width="20.42578125" customWidth="1"/>
    <col min="4606" max="4606" width="2.140625" customWidth="1"/>
    <col min="4607" max="4607" width="15.7109375" customWidth="1"/>
    <col min="4608" max="4608" width="2.28515625" customWidth="1"/>
    <col min="4609" max="4609" width="13.7109375" customWidth="1"/>
    <col min="4610" max="4610" width="2.28515625" customWidth="1"/>
    <col min="4611" max="4611" width="13.7109375" customWidth="1"/>
    <col min="4612" max="4612" width="2.28515625" customWidth="1"/>
    <col min="4613" max="4613" width="13.7109375" customWidth="1"/>
    <col min="4614" max="4614" width="2.28515625" customWidth="1"/>
    <col min="4615" max="4615" width="13.7109375" customWidth="1"/>
    <col min="4616" max="4616" width="2" customWidth="1"/>
    <col min="4617" max="4617" width="13.7109375" customWidth="1"/>
    <col min="4618" max="4618" width="1.7109375" customWidth="1"/>
    <col min="4619" max="4619" width="10.7109375" customWidth="1"/>
    <col min="4620" max="4620" width="1.7109375" customWidth="1"/>
    <col min="4621" max="4621" width="10.7109375" customWidth="1"/>
    <col min="4622" max="4622" width="13.7109375" customWidth="1"/>
    <col min="4861" max="4861" width="20.42578125" customWidth="1"/>
    <col min="4862" max="4862" width="2.140625" customWidth="1"/>
    <col min="4863" max="4863" width="15.7109375" customWidth="1"/>
    <col min="4864" max="4864" width="2.28515625" customWidth="1"/>
    <col min="4865" max="4865" width="13.7109375" customWidth="1"/>
    <col min="4866" max="4866" width="2.28515625" customWidth="1"/>
    <col min="4867" max="4867" width="13.7109375" customWidth="1"/>
    <col min="4868" max="4868" width="2.28515625" customWidth="1"/>
    <col min="4869" max="4869" width="13.7109375" customWidth="1"/>
    <col min="4870" max="4870" width="2.28515625" customWidth="1"/>
    <col min="4871" max="4871" width="13.7109375" customWidth="1"/>
    <col min="4872" max="4872" width="2" customWidth="1"/>
    <col min="4873" max="4873" width="13.7109375" customWidth="1"/>
    <col min="4874" max="4874" width="1.7109375" customWidth="1"/>
    <col min="4875" max="4875" width="10.7109375" customWidth="1"/>
    <col min="4876" max="4876" width="1.7109375" customWidth="1"/>
    <col min="4877" max="4877" width="10.7109375" customWidth="1"/>
    <col min="4878" max="4878" width="13.7109375" customWidth="1"/>
    <col min="5117" max="5117" width="20.42578125" customWidth="1"/>
    <col min="5118" max="5118" width="2.140625" customWidth="1"/>
    <col min="5119" max="5119" width="15.7109375" customWidth="1"/>
    <col min="5120" max="5120" width="2.28515625" customWidth="1"/>
    <col min="5121" max="5121" width="13.7109375" customWidth="1"/>
    <col min="5122" max="5122" width="2.28515625" customWidth="1"/>
    <col min="5123" max="5123" width="13.7109375" customWidth="1"/>
    <col min="5124" max="5124" width="2.28515625" customWidth="1"/>
    <col min="5125" max="5125" width="13.7109375" customWidth="1"/>
    <col min="5126" max="5126" width="2.28515625" customWidth="1"/>
    <col min="5127" max="5127" width="13.7109375" customWidth="1"/>
    <col min="5128" max="5128" width="2" customWidth="1"/>
    <col min="5129" max="5129" width="13.7109375" customWidth="1"/>
    <col min="5130" max="5130" width="1.7109375" customWidth="1"/>
    <col min="5131" max="5131" width="10.7109375" customWidth="1"/>
    <col min="5132" max="5132" width="1.7109375" customWidth="1"/>
    <col min="5133" max="5133" width="10.7109375" customWidth="1"/>
    <col min="5134" max="5134" width="13.7109375" customWidth="1"/>
    <col min="5373" max="5373" width="20.42578125" customWidth="1"/>
    <col min="5374" max="5374" width="2.140625" customWidth="1"/>
    <col min="5375" max="5375" width="15.7109375" customWidth="1"/>
    <col min="5376" max="5376" width="2.28515625" customWidth="1"/>
    <col min="5377" max="5377" width="13.7109375" customWidth="1"/>
    <col min="5378" max="5378" width="2.28515625" customWidth="1"/>
    <col min="5379" max="5379" width="13.7109375" customWidth="1"/>
    <col min="5380" max="5380" width="2.28515625" customWidth="1"/>
    <col min="5381" max="5381" width="13.7109375" customWidth="1"/>
    <col min="5382" max="5382" width="2.28515625" customWidth="1"/>
    <col min="5383" max="5383" width="13.7109375" customWidth="1"/>
    <col min="5384" max="5384" width="2" customWidth="1"/>
    <col min="5385" max="5385" width="13.7109375" customWidth="1"/>
    <col min="5386" max="5386" width="1.7109375" customWidth="1"/>
    <col min="5387" max="5387" width="10.7109375" customWidth="1"/>
    <col min="5388" max="5388" width="1.7109375" customWidth="1"/>
    <col min="5389" max="5389" width="10.7109375" customWidth="1"/>
    <col min="5390" max="5390" width="13.7109375" customWidth="1"/>
    <col min="5629" max="5629" width="20.42578125" customWidth="1"/>
    <col min="5630" max="5630" width="2.140625" customWidth="1"/>
    <col min="5631" max="5631" width="15.7109375" customWidth="1"/>
    <col min="5632" max="5632" width="2.28515625" customWidth="1"/>
    <col min="5633" max="5633" width="13.7109375" customWidth="1"/>
    <col min="5634" max="5634" width="2.28515625" customWidth="1"/>
    <col min="5635" max="5635" width="13.7109375" customWidth="1"/>
    <col min="5636" max="5636" width="2.28515625" customWidth="1"/>
    <col min="5637" max="5637" width="13.7109375" customWidth="1"/>
    <col min="5638" max="5638" width="2.28515625" customWidth="1"/>
    <col min="5639" max="5639" width="13.7109375" customWidth="1"/>
    <col min="5640" max="5640" width="2" customWidth="1"/>
    <col min="5641" max="5641" width="13.7109375" customWidth="1"/>
    <col min="5642" max="5642" width="1.7109375" customWidth="1"/>
    <col min="5643" max="5643" width="10.7109375" customWidth="1"/>
    <col min="5644" max="5644" width="1.7109375" customWidth="1"/>
    <col min="5645" max="5645" width="10.7109375" customWidth="1"/>
    <col min="5646" max="5646" width="13.7109375" customWidth="1"/>
    <col min="5885" max="5885" width="20.42578125" customWidth="1"/>
    <col min="5886" max="5886" width="2.140625" customWidth="1"/>
    <col min="5887" max="5887" width="15.7109375" customWidth="1"/>
    <col min="5888" max="5888" width="2.28515625" customWidth="1"/>
    <col min="5889" max="5889" width="13.7109375" customWidth="1"/>
    <col min="5890" max="5890" width="2.28515625" customWidth="1"/>
    <col min="5891" max="5891" width="13.7109375" customWidth="1"/>
    <col min="5892" max="5892" width="2.28515625" customWidth="1"/>
    <col min="5893" max="5893" width="13.7109375" customWidth="1"/>
    <col min="5894" max="5894" width="2.28515625" customWidth="1"/>
    <col min="5895" max="5895" width="13.7109375" customWidth="1"/>
    <col min="5896" max="5896" width="2" customWidth="1"/>
    <col min="5897" max="5897" width="13.7109375" customWidth="1"/>
    <col min="5898" max="5898" width="1.7109375" customWidth="1"/>
    <col min="5899" max="5899" width="10.7109375" customWidth="1"/>
    <col min="5900" max="5900" width="1.7109375" customWidth="1"/>
    <col min="5901" max="5901" width="10.7109375" customWidth="1"/>
    <col min="5902" max="5902" width="13.7109375" customWidth="1"/>
    <col min="6141" max="6141" width="20.42578125" customWidth="1"/>
    <col min="6142" max="6142" width="2.140625" customWidth="1"/>
    <col min="6143" max="6143" width="15.7109375" customWidth="1"/>
    <col min="6144" max="6144" width="2.28515625" customWidth="1"/>
    <col min="6145" max="6145" width="13.7109375" customWidth="1"/>
    <col min="6146" max="6146" width="2.28515625" customWidth="1"/>
    <col min="6147" max="6147" width="13.7109375" customWidth="1"/>
    <col min="6148" max="6148" width="2.28515625" customWidth="1"/>
    <col min="6149" max="6149" width="13.7109375" customWidth="1"/>
    <col min="6150" max="6150" width="2.28515625" customWidth="1"/>
    <col min="6151" max="6151" width="13.7109375" customWidth="1"/>
    <col min="6152" max="6152" width="2" customWidth="1"/>
    <col min="6153" max="6153" width="13.7109375" customWidth="1"/>
    <col min="6154" max="6154" width="1.7109375" customWidth="1"/>
    <col min="6155" max="6155" width="10.7109375" customWidth="1"/>
    <col min="6156" max="6156" width="1.7109375" customWidth="1"/>
    <col min="6157" max="6157" width="10.7109375" customWidth="1"/>
    <col min="6158" max="6158" width="13.7109375" customWidth="1"/>
    <col min="6397" max="6397" width="20.42578125" customWidth="1"/>
    <col min="6398" max="6398" width="2.140625" customWidth="1"/>
    <col min="6399" max="6399" width="15.7109375" customWidth="1"/>
    <col min="6400" max="6400" width="2.28515625" customWidth="1"/>
    <col min="6401" max="6401" width="13.7109375" customWidth="1"/>
    <col min="6402" max="6402" width="2.28515625" customWidth="1"/>
    <col min="6403" max="6403" width="13.7109375" customWidth="1"/>
    <col min="6404" max="6404" width="2.28515625" customWidth="1"/>
    <col min="6405" max="6405" width="13.7109375" customWidth="1"/>
    <col min="6406" max="6406" width="2.28515625" customWidth="1"/>
    <col min="6407" max="6407" width="13.7109375" customWidth="1"/>
    <col min="6408" max="6408" width="2" customWidth="1"/>
    <col min="6409" max="6409" width="13.7109375" customWidth="1"/>
    <col min="6410" max="6410" width="1.7109375" customWidth="1"/>
    <col min="6411" max="6411" width="10.7109375" customWidth="1"/>
    <col min="6412" max="6412" width="1.7109375" customWidth="1"/>
    <col min="6413" max="6413" width="10.7109375" customWidth="1"/>
    <col min="6414" max="6414" width="13.7109375" customWidth="1"/>
    <col min="6653" max="6653" width="20.42578125" customWidth="1"/>
    <col min="6654" max="6654" width="2.140625" customWidth="1"/>
    <col min="6655" max="6655" width="15.7109375" customWidth="1"/>
    <col min="6656" max="6656" width="2.28515625" customWidth="1"/>
    <col min="6657" max="6657" width="13.7109375" customWidth="1"/>
    <col min="6658" max="6658" width="2.28515625" customWidth="1"/>
    <col min="6659" max="6659" width="13.7109375" customWidth="1"/>
    <col min="6660" max="6660" width="2.28515625" customWidth="1"/>
    <col min="6661" max="6661" width="13.7109375" customWidth="1"/>
    <col min="6662" max="6662" width="2.28515625" customWidth="1"/>
    <col min="6663" max="6663" width="13.7109375" customWidth="1"/>
    <col min="6664" max="6664" width="2" customWidth="1"/>
    <col min="6665" max="6665" width="13.7109375" customWidth="1"/>
    <col min="6666" max="6666" width="1.7109375" customWidth="1"/>
    <col min="6667" max="6667" width="10.7109375" customWidth="1"/>
    <col min="6668" max="6668" width="1.7109375" customWidth="1"/>
    <col min="6669" max="6669" width="10.7109375" customWidth="1"/>
    <col min="6670" max="6670" width="13.7109375" customWidth="1"/>
    <col min="6909" max="6909" width="20.42578125" customWidth="1"/>
    <col min="6910" max="6910" width="2.140625" customWidth="1"/>
    <col min="6911" max="6911" width="15.7109375" customWidth="1"/>
    <col min="6912" max="6912" width="2.28515625" customWidth="1"/>
    <col min="6913" max="6913" width="13.7109375" customWidth="1"/>
    <col min="6914" max="6914" width="2.28515625" customWidth="1"/>
    <col min="6915" max="6915" width="13.7109375" customWidth="1"/>
    <col min="6916" max="6916" width="2.28515625" customWidth="1"/>
    <col min="6917" max="6917" width="13.7109375" customWidth="1"/>
    <col min="6918" max="6918" width="2.28515625" customWidth="1"/>
    <col min="6919" max="6919" width="13.7109375" customWidth="1"/>
    <col min="6920" max="6920" width="2" customWidth="1"/>
    <col min="6921" max="6921" width="13.7109375" customWidth="1"/>
    <col min="6922" max="6922" width="1.7109375" customWidth="1"/>
    <col min="6923" max="6923" width="10.7109375" customWidth="1"/>
    <col min="6924" max="6924" width="1.7109375" customWidth="1"/>
    <col min="6925" max="6925" width="10.7109375" customWidth="1"/>
    <col min="6926" max="6926" width="13.7109375" customWidth="1"/>
    <col min="7165" max="7165" width="20.42578125" customWidth="1"/>
    <col min="7166" max="7166" width="2.140625" customWidth="1"/>
    <col min="7167" max="7167" width="15.7109375" customWidth="1"/>
    <col min="7168" max="7168" width="2.28515625" customWidth="1"/>
    <col min="7169" max="7169" width="13.7109375" customWidth="1"/>
    <col min="7170" max="7170" width="2.28515625" customWidth="1"/>
    <col min="7171" max="7171" width="13.7109375" customWidth="1"/>
    <col min="7172" max="7172" width="2.28515625" customWidth="1"/>
    <col min="7173" max="7173" width="13.7109375" customWidth="1"/>
    <col min="7174" max="7174" width="2.28515625" customWidth="1"/>
    <col min="7175" max="7175" width="13.7109375" customWidth="1"/>
    <col min="7176" max="7176" width="2" customWidth="1"/>
    <col min="7177" max="7177" width="13.7109375" customWidth="1"/>
    <col min="7178" max="7178" width="1.7109375" customWidth="1"/>
    <col min="7179" max="7179" width="10.7109375" customWidth="1"/>
    <col min="7180" max="7180" width="1.7109375" customWidth="1"/>
    <col min="7181" max="7181" width="10.7109375" customWidth="1"/>
    <col min="7182" max="7182" width="13.7109375" customWidth="1"/>
    <col min="7421" max="7421" width="20.42578125" customWidth="1"/>
    <col min="7422" max="7422" width="2.140625" customWidth="1"/>
    <col min="7423" max="7423" width="15.7109375" customWidth="1"/>
    <col min="7424" max="7424" width="2.28515625" customWidth="1"/>
    <col min="7425" max="7425" width="13.7109375" customWidth="1"/>
    <col min="7426" max="7426" width="2.28515625" customWidth="1"/>
    <col min="7427" max="7427" width="13.7109375" customWidth="1"/>
    <col min="7428" max="7428" width="2.28515625" customWidth="1"/>
    <col min="7429" max="7429" width="13.7109375" customWidth="1"/>
    <col min="7430" max="7430" width="2.28515625" customWidth="1"/>
    <col min="7431" max="7431" width="13.7109375" customWidth="1"/>
    <col min="7432" max="7432" width="2" customWidth="1"/>
    <col min="7433" max="7433" width="13.7109375" customWidth="1"/>
    <col min="7434" max="7434" width="1.7109375" customWidth="1"/>
    <col min="7435" max="7435" width="10.7109375" customWidth="1"/>
    <col min="7436" max="7436" width="1.7109375" customWidth="1"/>
    <col min="7437" max="7437" width="10.7109375" customWidth="1"/>
    <col min="7438" max="7438" width="13.7109375" customWidth="1"/>
    <col min="7677" max="7677" width="20.42578125" customWidth="1"/>
    <col min="7678" max="7678" width="2.140625" customWidth="1"/>
    <col min="7679" max="7679" width="15.7109375" customWidth="1"/>
    <col min="7680" max="7680" width="2.28515625" customWidth="1"/>
    <col min="7681" max="7681" width="13.7109375" customWidth="1"/>
    <col min="7682" max="7682" width="2.28515625" customWidth="1"/>
    <col min="7683" max="7683" width="13.7109375" customWidth="1"/>
    <col min="7684" max="7684" width="2.28515625" customWidth="1"/>
    <col min="7685" max="7685" width="13.7109375" customWidth="1"/>
    <col min="7686" max="7686" width="2.28515625" customWidth="1"/>
    <col min="7687" max="7687" width="13.7109375" customWidth="1"/>
    <col min="7688" max="7688" width="2" customWidth="1"/>
    <col min="7689" max="7689" width="13.7109375" customWidth="1"/>
    <col min="7690" max="7690" width="1.7109375" customWidth="1"/>
    <col min="7691" max="7691" width="10.7109375" customWidth="1"/>
    <col min="7692" max="7692" width="1.7109375" customWidth="1"/>
    <col min="7693" max="7693" width="10.7109375" customWidth="1"/>
    <col min="7694" max="7694" width="13.7109375" customWidth="1"/>
    <col min="7933" max="7933" width="20.42578125" customWidth="1"/>
    <col min="7934" max="7934" width="2.140625" customWidth="1"/>
    <col min="7935" max="7935" width="15.7109375" customWidth="1"/>
    <col min="7936" max="7936" width="2.28515625" customWidth="1"/>
    <col min="7937" max="7937" width="13.7109375" customWidth="1"/>
    <col min="7938" max="7938" width="2.28515625" customWidth="1"/>
    <col min="7939" max="7939" width="13.7109375" customWidth="1"/>
    <col min="7940" max="7940" width="2.28515625" customWidth="1"/>
    <col min="7941" max="7941" width="13.7109375" customWidth="1"/>
    <col min="7942" max="7942" width="2.28515625" customWidth="1"/>
    <col min="7943" max="7943" width="13.7109375" customWidth="1"/>
    <col min="7944" max="7944" width="2" customWidth="1"/>
    <col min="7945" max="7945" width="13.7109375" customWidth="1"/>
    <col min="7946" max="7946" width="1.7109375" customWidth="1"/>
    <col min="7947" max="7947" width="10.7109375" customWidth="1"/>
    <col min="7948" max="7948" width="1.7109375" customWidth="1"/>
    <col min="7949" max="7949" width="10.7109375" customWidth="1"/>
    <col min="7950" max="7950" width="13.7109375" customWidth="1"/>
    <col min="8189" max="8189" width="20.42578125" customWidth="1"/>
    <col min="8190" max="8190" width="2.140625" customWidth="1"/>
    <col min="8191" max="8191" width="15.7109375" customWidth="1"/>
    <col min="8192" max="8192" width="2.28515625" customWidth="1"/>
    <col min="8193" max="8193" width="13.7109375" customWidth="1"/>
    <col min="8194" max="8194" width="2.28515625" customWidth="1"/>
    <col min="8195" max="8195" width="13.7109375" customWidth="1"/>
    <col min="8196" max="8196" width="2.28515625" customWidth="1"/>
    <col min="8197" max="8197" width="13.7109375" customWidth="1"/>
    <col min="8198" max="8198" width="2.28515625" customWidth="1"/>
    <col min="8199" max="8199" width="13.7109375" customWidth="1"/>
    <col min="8200" max="8200" width="2" customWidth="1"/>
    <col min="8201" max="8201" width="13.7109375" customWidth="1"/>
    <col min="8202" max="8202" width="1.7109375" customWidth="1"/>
    <col min="8203" max="8203" width="10.7109375" customWidth="1"/>
    <col min="8204" max="8204" width="1.7109375" customWidth="1"/>
    <col min="8205" max="8205" width="10.7109375" customWidth="1"/>
    <col min="8206" max="8206" width="13.7109375" customWidth="1"/>
    <col min="8445" max="8445" width="20.42578125" customWidth="1"/>
    <col min="8446" max="8446" width="2.140625" customWidth="1"/>
    <col min="8447" max="8447" width="15.7109375" customWidth="1"/>
    <col min="8448" max="8448" width="2.28515625" customWidth="1"/>
    <col min="8449" max="8449" width="13.7109375" customWidth="1"/>
    <col min="8450" max="8450" width="2.28515625" customWidth="1"/>
    <col min="8451" max="8451" width="13.7109375" customWidth="1"/>
    <col min="8452" max="8452" width="2.28515625" customWidth="1"/>
    <col min="8453" max="8453" width="13.7109375" customWidth="1"/>
    <col min="8454" max="8454" width="2.28515625" customWidth="1"/>
    <col min="8455" max="8455" width="13.7109375" customWidth="1"/>
    <col min="8456" max="8456" width="2" customWidth="1"/>
    <col min="8457" max="8457" width="13.7109375" customWidth="1"/>
    <col min="8458" max="8458" width="1.7109375" customWidth="1"/>
    <col min="8459" max="8459" width="10.7109375" customWidth="1"/>
    <col min="8460" max="8460" width="1.7109375" customWidth="1"/>
    <col min="8461" max="8461" width="10.7109375" customWidth="1"/>
    <col min="8462" max="8462" width="13.7109375" customWidth="1"/>
    <col min="8701" max="8701" width="20.42578125" customWidth="1"/>
    <col min="8702" max="8702" width="2.140625" customWidth="1"/>
    <col min="8703" max="8703" width="15.7109375" customWidth="1"/>
    <col min="8704" max="8704" width="2.28515625" customWidth="1"/>
    <col min="8705" max="8705" width="13.7109375" customWidth="1"/>
    <col min="8706" max="8706" width="2.28515625" customWidth="1"/>
    <col min="8707" max="8707" width="13.7109375" customWidth="1"/>
    <col min="8708" max="8708" width="2.28515625" customWidth="1"/>
    <col min="8709" max="8709" width="13.7109375" customWidth="1"/>
    <col min="8710" max="8710" width="2.28515625" customWidth="1"/>
    <col min="8711" max="8711" width="13.7109375" customWidth="1"/>
    <col min="8712" max="8712" width="2" customWidth="1"/>
    <col min="8713" max="8713" width="13.7109375" customWidth="1"/>
    <col min="8714" max="8714" width="1.7109375" customWidth="1"/>
    <col min="8715" max="8715" width="10.7109375" customWidth="1"/>
    <col min="8716" max="8716" width="1.7109375" customWidth="1"/>
    <col min="8717" max="8717" width="10.7109375" customWidth="1"/>
    <col min="8718" max="8718" width="13.7109375" customWidth="1"/>
    <col min="8957" max="8957" width="20.42578125" customWidth="1"/>
    <col min="8958" max="8958" width="2.140625" customWidth="1"/>
    <col min="8959" max="8959" width="15.7109375" customWidth="1"/>
    <col min="8960" max="8960" width="2.28515625" customWidth="1"/>
    <col min="8961" max="8961" width="13.7109375" customWidth="1"/>
    <col min="8962" max="8962" width="2.28515625" customWidth="1"/>
    <col min="8963" max="8963" width="13.7109375" customWidth="1"/>
    <col min="8964" max="8964" width="2.28515625" customWidth="1"/>
    <col min="8965" max="8965" width="13.7109375" customWidth="1"/>
    <col min="8966" max="8966" width="2.28515625" customWidth="1"/>
    <col min="8967" max="8967" width="13.7109375" customWidth="1"/>
    <col min="8968" max="8968" width="2" customWidth="1"/>
    <col min="8969" max="8969" width="13.7109375" customWidth="1"/>
    <col min="8970" max="8970" width="1.7109375" customWidth="1"/>
    <col min="8971" max="8971" width="10.7109375" customWidth="1"/>
    <col min="8972" max="8972" width="1.7109375" customWidth="1"/>
    <col min="8973" max="8973" width="10.7109375" customWidth="1"/>
    <col min="8974" max="8974" width="13.7109375" customWidth="1"/>
    <col min="9213" max="9213" width="20.42578125" customWidth="1"/>
    <col min="9214" max="9214" width="2.140625" customWidth="1"/>
    <col min="9215" max="9215" width="15.7109375" customWidth="1"/>
    <col min="9216" max="9216" width="2.28515625" customWidth="1"/>
    <col min="9217" max="9217" width="13.7109375" customWidth="1"/>
    <col min="9218" max="9218" width="2.28515625" customWidth="1"/>
    <col min="9219" max="9219" width="13.7109375" customWidth="1"/>
    <col min="9220" max="9220" width="2.28515625" customWidth="1"/>
    <col min="9221" max="9221" width="13.7109375" customWidth="1"/>
    <col min="9222" max="9222" width="2.28515625" customWidth="1"/>
    <col min="9223" max="9223" width="13.7109375" customWidth="1"/>
    <col min="9224" max="9224" width="2" customWidth="1"/>
    <col min="9225" max="9225" width="13.7109375" customWidth="1"/>
    <col min="9226" max="9226" width="1.7109375" customWidth="1"/>
    <col min="9227" max="9227" width="10.7109375" customWidth="1"/>
    <col min="9228" max="9228" width="1.7109375" customWidth="1"/>
    <col min="9229" max="9229" width="10.7109375" customWidth="1"/>
    <col min="9230" max="9230" width="13.7109375" customWidth="1"/>
    <col min="9469" max="9469" width="20.42578125" customWidth="1"/>
    <col min="9470" max="9470" width="2.140625" customWidth="1"/>
    <col min="9471" max="9471" width="15.7109375" customWidth="1"/>
    <col min="9472" max="9472" width="2.28515625" customWidth="1"/>
    <col min="9473" max="9473" width="13.7109375" customWidth="1"/>
    <col min="9474" max="9474" width="2.28515625" customWidth="1"/>
    <col min="9475" max="9475" width="13.7109375" customWidth="1"/>
    <col min="9476" max="9476" width="2.28515625" customWidth="1"/>
    <col min="9477" max="9477" width="13.7109375" customWidth="1"/>
    <col min="9478" max="9478" width="2.28515625" customWidth="1"/>
    <col min="9479" max="9479" width="13.7109375" customWidth="1"/>
    <col min="9480" max="9480" width="2" customWidth="1"/>
    <col min="9481" max="9481" width="13.7109375" customWidth="1"/>
    <col min="9482" max="9482" width="1.7109375" customWidth="1"/>
    <col min="9483" max="9483" width="10.7109375" customWidth="1"/>
    <col min="9484" max="9484" width="1.7109375" customWidth="1"/>
    <col min="9485" max="9485" width="10.7109375" customWidth="1"/>
    <col min="9486" max="9486" width="13.7109375" customWidth="1"/>
    <col min="9725" max="9725" width="20.42578125" customWidth="1"/>
    <col min="9726" max="9726" width="2.140625" customWidth="1"/>
    <col min="9727" max="9727" width="15.7109375" customWidth="1"/>
    <col min="9728" max="9728" width="2.28515625" customWidth="1"/>
    <col min="9729" max="9729" width="13.7109375" customWidth="1"/>
    <col min="9730" max="9730" width="2.28515625" customWidth="1"/>
    <col min="9731" max="9731" width="13.7109375" customWidth="1"/>
    <col min="9732" max="9732" width="2.28515625" customWidth="1"/>
    <col min="9733" max="9733" width="13.7109375" customWidth="1"/>
    <col min="9734" max="9734" width="2.28515625" customWidth="1"/>
    <col min="9735" max="9735" width="13.7109375" customWidth="1"/>
    <col min="9736" max="9736" width="2" customWidth="1"/>
    <col min="9737" max="9737" width="13.7109375" customWidth="1"/>
    <col min="9738" max="9738" width="1.7109375" customWidth="1"/>
    <col min="9739" max="9739" width="10.7109375" customWidth="1"/>
    <col min="9740" max="9740" width="1.7109375" customWidth="1"/>
    <col min="9741" max="9741" width="10.7109375" customWidth="1"/>
    <col min="9742" max="9742" width="13.7109375" customWidth="1"/>
    <col min="9981" max="9981" width="20.42578125" customWidth="1"/>
    <col min="9982" max="9982" width="2.140625" customWidth="1"/>
    <col min="9983" max="9983" width="15.7109375" customWidth="1"/>
    <col min="9984" max="9984" width="2.28515625" customWidth="1"/>
    <col min="9985" max="9985" width="13.7109375" customWidth="1"/>
    <col min="9986" max="9986" width="2.28515625" customWidth="1"/>
    <col min="9987" max="9987" width="13.7109375" customWidth="1"/>
    <col min="9988" max="9988" width="2.28515625" customWidth="1"/>
    <col min="9989" max="9989" width="13.7109375" customWidth="1"/>
    <col min="9990" max="9990" width="2.28515625" customWidth="1"/>
    <col min="9991" max="9991" width="13.7109375" customWidth="1"/>
    <col min="9992" max="9992" width="2" customWidth="1"/>
    <col min="9993" max="9993" width="13.7109375" customWidth="1"/>
    <col min="9994" max="9994" width="1.7109375" customWidth="1"/>
    <col min="9995" max="9995" width="10.7109375" customWidth="1"/>
    <col min="9996" max="9996" width="1.7109375" customWidth="1"/>
    <col min="9997" max="9997" width="10.7109375" customWidth="1"/>
    <col min="9998" max="9998" width="13.7109375" customWidth="1"/>
    <col min="10237" max="10237" width="20.42578125" customWidth="1"/>
    <col min="10238" max="10238" width="2.140625" customWidth="1"/>
    <col min="10239" max="10239" width="15.7109375" customWidth="1"/>
    <col min="10240" max="10240" width="2.28515625" customWidth="1"/>
    <col min="10241" max="10241" width="13.7109375" customWidth="1"/>
    <col min="10242" max="10242" width="2.28515625" customWidth="1"/>
    <col min="10243" max="10243" width="13.7109375" customWidth="1"/>
    <col min="10244" max="10244" width="2.28515625" customWidth="1"/>
    <col min="10245" max="10245" width="13.7109375" customWidth="1"/>
    <col min="10246" max="10246" width="2.28515625" customWidth="1"/>
    <col min="10247" max="10247" width="13.7109375" customWidth="1"/>
    <col min="10248" max="10248" width="2" customWidth="1"/>
    <col min="10249" max="10249" width="13.7109375" customWidth="1"/>
    <col min="10250" max="10250" width="1.7109375" customWidth="1"/>
    <col min="10251" max="10251" width="10.7109375" customWidth="1"/>
    <col min="10252" max="10252" width="1.7109375" customWidth="1"/>
    <col min="10253" max="10253" width="10.7109375" customWidth="1"/>
    <col min="10254" max="10254" width="13.7109375" customWidth="1"/>
    <col min="10493" max="10493" width="20.42578125" customWidth="1"/>
    <col min="10494" max="10494" width="2.140625" customWidth="1"/>
    <col min="10495" max="10495" width="15.7109375" customWidth="1"/>
    <col min="10496" max="10496" width="2.28515625" customWidth="1"/>
    <col min="10497" max="10497" width="13.7109375" customWidth="1"/>
    <col min="10498" max="10498" width="2.28515625" customWidth="1"/>
    <col min="10499" max="10499" width="13.7109375" customWidth="1"/>
    <col min="10500" max="10500" width="2.28515625" customWidth="1"/>
    <col min="10501" max="10501" width="13.7109375" customWidth="1"/>
    <col min="10502" max="10502" width="2.28515625" customWidth="1"/>
    <col min="10503" max="10503" width="13.7109375" customWidth="1"/>
    <col min="10504" max="10504" width="2" customWidth="1"/>
    <col min="10505" max="10505" width="13.7109375" customWidth="1"/>
    <col min="10506" max="10506" width="1.7109375" customWidth="1"/>
    <col min="10507" max="10507" width="10.7109375" customWidth="1"/>
    <col min="10508" max="10508" width="1.7109375" customWidth="1"/>
    <col min="10509" max="10509" width="10.7109375" customWidth="1"/>
    <col min="10510" max="10510" width="13.7109375" customWidth="1"/>
    <col min="10749" max="10749" width="20.42578125" customWidth="1"/>
    <col min="10750" max="10750" width="2.140625" customWidth="1"/>
    <col min="10751" max="10751" width="15.7109375" customWidth="1"/>
    <col min="10752" max="10752" width="2.28515625" customWidth="1"/>
    <col min="10753" max="10753" width="13.7109375" customWidth="1"/>
    <col min="10754" max="10754" width="2.28515625" customWidth="1"/>
    <col min="10755" max="10755" width="13.7109375" customWidth="1"/>
    <col min="10756" max="10756" width="2.28515625" customWidth="1"/>
    <col min="10757" max="10757" width="13.7109375" customWidth="1"/>
    <col min="10758" max="10758" width="2.28515625" customWidth="1"/>
    <col min="10759" max="10759" width="13.7109375" customWidth="1"/>
    <col min="10760" max="10760" width="2" customWidth="1"/>
    <col min="10761" max="10761" width="13.7109375" customWidth="1"/>
    <col min="10762" max="10762" width="1.7109375" customWidth="1"/>
    <col min="10763" max="10763" width="10.7109375" customWidth="1"/>
    <col min="10764" max="10764" width="1.7109375" customWidth="1"/>
    <col min="10765" max="10765" width="10.7109375" customWidth="1"/>
    <col min="10766" max="10766" width="13.7109375" customWidth="1"/>
    <col min="11005" max="11005" width="20.42578125" customWidth="1"/>
    <col min="11006" max="11006" width="2.140625" customWidth="1"/>
    <col min="11007" max="11007" width="15.7109375" customWidth="1"/>
    <col min="11008" max="11008" width="2.28515625" customWidth="1"/>
    <col min="11009" max="11009" width="13.7109375" customWidth="1"/>
    <col min="11010" max="11010" width="2.28515625" customWidth="1"/>
    <col min="11011" max="11011" width="13.7109375" customWidth="1"/>
    <col min="11012" max="11012" width="2.28515625" customWidth="1"/>
    <col min="11013" max="11013" width="13.7109375" customWidth="1"/>
    <col min="11014" max="11014" width="2.28515625" customWidth="1"/>
    <col min="11015" max="11015" width="13.7109375" customWidth="1"/>
    <col min="11016" max="11016" width="2" customWidth="1"/>
    <col min="11017" max="11017" width="13.7109375" customWidth="1"/>
    <col min="11018" max="11018" width="1.7109375" customWidth="1"/>
    <col min="11019" max="11019" width="10.7109375" customWidth="1"/>
    <col min="11020" max="11020" width="1.7109375" customWidth="1"/>
    <col min="11021" max="11021" width="10.7109375" customWidth="1"/>
    <col min="11022" max="11022" width="13.7109375" customWidth="1"/>
    <col min="11261" max="11261" width="20.42578125" customWidth="1"/>
    <col min="11262" max="11262" width="2.140625" customWidth="1"/>
    <col min="11263" max="11263" width="15.7109375" customWidth="1"/>
    <col min="11264" max="11264" width="2.28515625" customWidth="1"/>
    <col min="11265" max="11265" width="13.7109375" customWidth="1"/>
    <col min="11266" max="11266" width="2.28515625" customWidth="1"/>
    <col min="11267" max="11267" width="13.7109375" customWidth="1"/>
    <col min="11268" max="11268" width="2.28515625" customWidth="1"/>
    <col min="11269" max="11269" width="13.7109375" customWidth="1"/>
    <col min="11270" max="11270" width="2.28515625" customWidth="1"/>
    <col min="11271" max="11271" width="13.7109375" customWidth="1"/>
    <col min="11272" max="11272" width="2" customWidth="1"/>
    <col min="11273" max="11273" width="13.7109375" customWidth="1"/>
    <col min="11274" max="11274" width="1.7109375" customWidth="1"/>
    <col min="11275" max="11275" width="10.7109375" customWidth="1"/>
    <col min="11276" max="11276" width="1.7109375" customWidth="1"/>
    <col min="11277" max="11277" width="10.7109375" customWidth="1"/>
    <col min="11278" max="11278" width="13.7109375" customWidth="1"/>
    <col min="11517" max="11517" width="20.42578125" customWidth="1"/>
    <col min="11518" max="11518" width="2.140625" customWidth="1"/>
    <col min="11519" max="11519" width="15.7109375" customWidth="1"/>
    <col min="11520" max="11520" width="2.28515625" customWidth="1"/>
    <col min="11521" max="11521" width="13.7109375" customWidth="1"/>
    <col min="11522" max="11522" width="2.28515625" customWidth="1"/>
    <col min="11523" max="11523" width="13.7109375" customWidth="1"/>
    <col min="11524" max="11524" width="2.28515625" customWidth="1"/>
    <col min="11525" max="11525" width="13.7109375" customWidth="1"/>
    <col min="11526" max="11526" width="2.28515625" customWidth="1"/>
    <col min="11527" max="11527" width="13.7109375" customWidth="1"/>
    <col min="11528" max="11528" width="2" customWidth="1"/>
    <col min="11529" max="11529" width="13.7109375" customWidth="1"/>
    <col min="11530" max="11530" width="1.7109375" customWidth="1"/>
    <col min="11531" max="11531" width="10.7109375" customWidth="1"/>
    <col min="11532" max="11532" width="1.7109375" customWidth="1"/>
    <col min="11533" max="11533" width="10.7109375" customWidth="1"/>
    <col min="11534" max="11534" width="13.7109375" customWidth="1"/>
    <col min="11773" max="11773" width="20.42578125" customWidth="1"/>
    <col min="11774" max="11774" width="2.140625" customWidth="1"/>
    <col min="11775" max="11775" width="15.7109375" customWidth="1"/>
    <col min="11776" max="11776" width="2.28515625" customWidth="1"/>
    <col min="11777" max="11777" width="13.7109375" customWidth="1"/>
    <col min="11778" max="11778" width="2.28515625" customWidth="1"/>
    <col min="11779" max="11779" width="13.7109375" customWidth="1"/>
    <col min="11780" max="11780" width="2.28515625" customWidth="1"/>
    <col min="11781" max="11781" width="13.7109375" customWidth="1"/>
    <col min="11782" max="11782" width="2.28515625" customWidth="1"/>
    <col min="11783" max="11783" width="13.7109375" customWidth="1"/>
    <col min="11784" max="11784" width="2" customWidth="1"/>
    <col min="11785" max="11785" width="13.7109375" customWidth="1"/>
    <col min="11786" max="11786" width="1.7109375" customWidth="1"/>
    <col min="11787" max="11787" width="10.7109375" customWidth="1"/>
    <col min="11788" max="11788" width="1.7109375" customWidth="1"/>
    <col min="11789" max="11789" width="10.7109375" customWidth="1"/>
    <col min="11790" max="11790" width="13.7109375" customWidth="1"/>
    <col min="12029" max="12029" width="20.42578125" customWidth="1"/>
    <col min="12030" max="12030" width="2.140625" customWidth="1"/>
    <col min="12031" max="12031" width="15.7109375" customWidth="1"/>
    <col min="12032" max="12032" width="2.28515625" customWidth="1"/>
    <col min="12033" max="12033" width="13.7109375" customWidth="1"/>
    <col min="12034" max="12034" width="2.28515625" customWidth="1"/>
    <col min="12035" max="12035" width="13.7109375" customWidth="1"/>
    <col min="12036" max="12036" width="2.28515625" customWidth="1"/>
    <col min="12037" max="12037" width="13.7109375" customWidth="1"/>
    <col min="12038" max="12038" width="2.28515625" customWidth="1"/>
    <col min="12039" max="12039" width="13.7109375" customWidth="1"/>
    <col min="12040" max="12040" width="2" customWidth="1"/>
    <col min="12041" max="12041" width="13.7109375" customWidth="1"/>
    <col min="12042" max="12042" width="1.7109375" customWidth="1"/>
    <col min="12043" max="12043" width="10.7109375" customWidth="1"/>
    <col min="12044" max="12044" width="1.7109375" customWidth="1"/>
    <col min="12045" max="12045" width="10.7109375" customWidth="1"/>
    <col min="12046" max="12046" width="13.7109375" customWidth="1"/>
    <col min="12285" max="12285" width="20.42578125" customWidth="1"/>
    <col min="12286" max="12286" width="2.140625" customWidth="1"/>
    <col min="12287" max="12287" width="15.7109375" customWidth="1"/>
    <col min="12288" max="12288" width="2.28515625" customWidth="1"/>
    <col min="12289" max="12289" width="13.7109375" customWidth="1"/>
    <col min="12290" max="12290" width="2.28515625" customWidth="1"/>
    <col min="12291" max="12291" width="13.7109375" customWidth="1"/>
    <col min="12292" max="12292" width="2.28515625" customWidth="1"/>
    <col min="12293" max="12293" width="13.7109375" customWidth="1"/>
    <col min="12294" max="12294" width="2.28515625" customWidth="1"/>
    <col min="12295" max="12295" width="13.7109375" customWidth="1"/>
    <col min="12296" max="12296" width="2" customWidth="1"/>
    <col min="12297" max="12297" width="13.7109375" customWidth="1"/>
    <col min="12298" max="12298" width="1.7109375" customWidth="1"/>
    <col min="12299" max="12299" width="10.7109375" customWidth="1"/>
    <col min="12300" max="12300" width="1.7109375" customWidth="1"/>
    <col min="12301" max="12301" width="10.7109375" customWidth="1"/>
    <col min="12302" max="12302" width="13.7109375" customWidth="1"/>
    <col min="12541" max="12541" width="20.42578125" customWidth="1"/>
    <col min="12542" max="12542" width="2.140625" customWidth="1"/>
    <col min="12543" max="12543" width="15.7109375" customWidth="1"/>
    <col min="12544" max="12544" width="2.28515625" customWidth="1"/>
    <col min="12545" max="12545" width="13.7109375" customWidth="1"/>
    <col min="12546" max="12546" width="2.28515625" customWidth="1"/>
    <col min="12547" max="12547" width="13.7109375" customWidth="1"/>
    <col min="12548" max="12548" width="2.28515625" customWidth="1"/>
    <col min="12549" max="12549" width="13.7109375" customWidth="1"/>
    <col min="12550" max="12550" width="2.28515625" customWidth="1"/>
    <col min="12551" max="12551" width="13.7109375" customWidth="1"/>
    <col min="12552" max="12552" width="2" customWidth="1"/>
    <col min="12553" max="12553" width="13.7109375" customWidth="1"/>
    <col min="12554" max="12554" width="1.7109375" customWidth="1"/>
    <col min="12555" max="12555" width="10.7109375" customWidth="1"/>
    <col min="12556" max="12556" width="1.7109375" customWidth="1"/>
    <col min="12557" max="12557" width="10.7109375" customWidth="1"/>
    <col min="12558" max="12558" width="13.7109375" customWidth="1"/>
    <col min="12797" max="12797" width="20.42578125" customWidth="1"/>
    <col min="12798" max="12798" width="2.140625" customWidth="1"/>
    <col min="12799" max="12799" width="15.7109375" customWidth="1"/>
    <col min="12800" max="12800" width="2.28515625" customWidth="1"/>
    <col min="12801" max="12801" width="13.7109375" customWidth="1"/>
    <col min="12802" max="12802" width="2.28515625" customWidth="1"/>
    <col min="12803" max="12803" width="13.7109375" customWidth="1"/>
    <col min="12804" max="12804" width="2.28515625" customWidth="1"/>
    <col min="12805" max="12805" width="13.7109375" customWidth="1"/>
    <col min="12806" max="12806" width="2.28515625" customWidth="1"/>
    <col min="12807" max="12807" width="13.7109375" customWidth="1"/>
    <col min="12808" max="12808" width="2" customWidth="1"/>
    <col min="12809" max="12809" width="13.7109375" customWidth="1"/>
    <col min="12810" max="12810" width="1.7109375" customWidth="1"/>
    <col min="12811" max="12811" width="10.7109375" customWidth="1"/>
    <col min="12812" max="12812" width="1.7109375" customWidth="1"/>
    <col min="12813" max="12813" width="10.7109375" customWidth="1"/>
    <col min="12814" max="12814" width="13.7109375" customWidth="1"/>
    <col min="13053" max="13053" width="20.42578125" customWidth="1"/>
    <col min="13054" max="13054" width="2.140625" customWidth="1"/>
    <col min="13055" max="13055" width="15.7109375" customWidth="1"/>
    <col min="13056" max="13056" width="2.28515625" customWidth="1"/>
    <col min="13057" max="13057" width="13.7109375" customWidth="1"/>
    <col min="13058" max="13058" width="2.28515625" customWidth="1"/>
    <col min="13059" max="13059" width="13.7109375" customWidth="1"/>
    <col min="13060" max="13060" width="2.28515625" customWidth="1"/>
    <col min="13061" max="13061" width="13.7109375" customWidth="1"/>
    <col min="13062" max="13062" width="2.28515625" customWidth="1"/>
    <col min="13063" max="13063" width="13.7109375" customWidth="1"/>
    <col min="13064" max="13064" width="2" customWidth="1"/>
    <col min="13065" max="13065" width="13.7109375" customWidth="1"/>
    <col min="13066" max="13066" width="1.7109375" customWidth="1"/>
    <col min="13067" max="13067" width="10.7109375" customWidth="1"/>
    <col min="13068" max="13068" width="1.7109375" customWidth="1"/>
    <col min="13069" max="13069" width="10.7109375" customWidth="1"/>
    <col min="13070" max="13070" width="13.7109375" customWidth="1"/>
    <col min="13309" max="13309" width="20.42578125" customWidth="1"/>
    <col min="13310" max="13310" width="2.140625" customWidth="1"/>
    <col min="13311" max="13311" width="15.7109375" customWidth="1"/>
    <col min="13312" max="13312" width="2.28515625" customWidth="1"/>
    <col min="13313" max="13313" width="13.7109375" customWidth="1"/>
    <col min="13314" max="13314" width="2.28515625" customWidth="1"/>
    <col min="13315" max="13315" width="13.7109375" customWidth="1"/>
    <col min="13316" max="13316" width="2.28515625" customWidth="1"/>
    <col min="13317" max="13317" width="13.7109375" customWidth="1"/>
    <col min="13318" max="13318" width="2.28515625" customWidth="1"/>
    <col min="13319" max="13319" width="13.7109375" customWidth="1"/>
    <col min="13320" max="13320" width="2" customWidth="1"/>
    <col min="13321" max="13321" width="13.7109375" customWidth="1"/>
    <col min="13322" max="13322" width="1.7109375" customWidth="1"/>
    <col min="13323" max="13323" width="10.7109375" customWidth="1"/>
    <col min="13324" max="13324" width="1.7109375" customWidth="1"/>
    <col min="13325" max="13325" width="10.7109375" customWidth="1"/>
    <col min="13326" max="13326" width="13.7109375" customWidth="1"/>
    <col min="13565" max="13565" width="20.42578125" customWidth="1"/>
    <col min="13566" max="13566" width="2.140625" customWidth="1"/>
    <col min="13567" max="13567" width="15.7109375" customWidth="1"/>
    <col min="13568" max="13568" width="2.28515625" customWidth="1"/>
    <col min="13569" max="13569" width="13.7109375" customWidth="1"/>
    <col min="13570" max="13570" width="2.28515625" customWidth="1"/>
    <col min="13571" max="13571" width="13.7109375" customWidth="1"/>
    <col min="13572" max="13572" width="2.28515625" customWidth="1"/>
    <col min="13573" max="13573" width="13.7109375" customWidth="1"/>
    <col min="13574" max="13574" width="2.28515625" customWidth="1"/>
    <col min="13575" max="13575" width="13.7109375" customWidth="1"/>
    <col min="13576" max="13576" width="2" customWidth="1"/>
    <col min="13577" max="13577" width="13.7109375" customWidth="1"/>
    <col min="13578" max="13578" width="1.7109375" customWidth="1"/>
    <col min="13579" max="13579" width="10.7109375" customWidth="1"/>
    <col min="13580" max="13580" width="1.7109375" customWidth="1"/>
    <col min="13581" max="13581" width="10.7109375" customWidth="1"/>
    <col min="13582" max="13582" width="13.7109375" customWidth="1"/>
    <col min="13821" max="13821" width="20.42578125" customWidth="1"/>
    <col min="13822" max="13822" width="2.140625" customWidth="1"/>
    <col min="13823" max="13823" width="15.7109375" customWidth="1"/>
    <col min="13824" max="13824" width="2.28515625" customWidth="1"/>
    <col min="13825" max="13825" width="13.7109375" customWidth="1"/>
    <col min="13826" max="13826" width="2.28515625" customWidth="1"/>
    <col min="13827" max="13827" width="13.7109375" customWidth="1"/>
    <col min="13828" max="13828" width="2.28515625" customWidth="1"/>
    <col min="13829" max="13829" width="13.7109375" customWidth="1"/>
    <col min="13830" max="13830" width="2.28515625" customWidth="1"/>
    <col min="13831" max="13831" width="13.7109375" customWidth="1"/>
    <col min="13832" max="13832" width="2" customWidth="1"/>
    <col min="13833" max="13833" width="13.7109375" customWidth="1"/>
    <col min="13834" max="13834" width="1.7109375" customWidth="1"/>
    <col min="13835" max="13835" width="10.7109375" customWidth="1"/>
    <col min="13836" max="13836" width="1.7109375" customWidth="1"/>
    <col min="13837" max="13837" width="10.7109375" customWidth="1"/>
    <col min="13838" max="13838" width="13.7109375" customWidth="1"/>
    <col min="14077" max="14077" width="20.42578125" customWidth="1"/>
    <col min="14078" max="14078" width="2.140625" customWidth="1"/>
    <col min="14079" max="14079" width="15.7109375" customWidth="1"/>
    <col min="14080" max="14080" width="2.28515625" customWidth="1"/>
    <col min="14081" max="14081" width="13.7109375" customWidth="1"/>
    <col min="14082" max="14082" width="2.28515625" customWidth="1"/>
    <col min="14083" max="14083" width="13.7109375" customWidth="1"/>
    <col min="14084" max="14084" width="2.28515625" customWidth="1"/>
    <col min="14085" max="14085" width="13.7109375" customWidth="1"/>
    <col min="14086" max="14086" width="2.28515625" customWidth="1"/>
    <col min="14087" max="14087" width="13.7109375" customWidth="1"/>
    <col min="14088" max="14088" width="2" customWidth="1"/>
    <col min="14089" max="14089" width="13.7109375" customWidth="1"/>
    <col min="14090" max="14090" width="1.7109375" customWidth="1"/>
    <col min="14091" max="14091" width="10.7109375" customWidth="1"/>
    <col min="14092" max="14092" width="1.7109375" customWidth="1"/>
    <col min="14093" max="14093" width="10.7109375" customWidth="1"/>
    <col min="14094" max="14094" width="13.7109375" customWidth="1"/>
    <col min="14333" max="14333" width="20.42578125" customWidth="1"/>
    <col min="14334" max="14334" width="2.140625" customWidth="1"/>
    <col min="14335" max="14335" width="15.7109375" customWidth="1"/>
    <col min="14336" max="14336" width="2.28515625" customWidth="1"/>
    <col min="14337" max="14337" width="13.7109375" customWidth="1"/>
    <col min="14338" max="14338" width="2.28515625" customWidth="1"/>
    <col min="14339" max="14339" width="13.7109375" customWidth="1"/>
    <col min="14340" max="14340" width="2.28515625" customWidth="1"/>
    <col min="14341" max="14341" width="13.7109375" customWidth="1"/>
    <col min="14342" max="14342" width="2.28515625" customWidth="1"/>
    <col min="14343" max="14343" width="13.7109375" customWidth="1"/>
    <col min="14344" max="14344" width="2" customWidth="1"/>
    <col min="14345" max="14345" width="13.7109375" customWidth="1"/>
    <col min="14346" max="14346" width="1.7109375" customWidth="1"/>
    <col min="14347" max="14347" width="10.7109375" customWidth="1"/>
    <col min="14348" max="14348" width="1.7109375" customWidth="1"/>
    <col min="14349" max="14349" width="10.7109375" customWidth="1"/>
    <col min="14350" max="14350" width="13.7109375" customWidth="1"/>
    <col min="14589" max="14589" width="20.42578125" customWidth="1"/>
    <col min="14590" max="14590" width="2.140625" customWidth="1"/>
    <col min="14591" max="14591" width="15.7109375" customWidth="1"/>
    <col min="14592" max="14592" width="2.28515625" customWidth="1"/>
    <col min="14593" max="14593" width="13.7109375" customWidth="1"/>
    <col min="14594" max="14594" width="2.28515625" customWidth="1"/>
    <col min="14595" max="14595" width="13.7109375" customWidth="1"/>
    <col min="14596" max="14596" width="2.28515625" customWidth="1"/>
    <col min="14597" max="14597" width="13.7109375" customWidth="1"/>
    <col min="14598" max="14598" width="2.28515625" customWidth="1"/>
    <col min="14599" max="14599" width="13.7109375" customWidth="1"/>
    <col min="14600" max="14600" width="2" customWidth="1"/>
    <col min="14601" max="14601" width="13.7109375" customWidth="1"/>
    <col min="14602" max="14602" width="1.7109375" customWidth="1"/>
    <col min="14603" max="14603" width="10.7109375" customWidth="1"/>
    <col min="14604" max="14604" width="1.7109375" customWidth="1"/>
    <col min="14605" max="14605" width="10.7109375" customWidth="1"/>
    <col min="14606" max="14606" width="13.7109375" customWidth="1"/>
    <col min="14845" max="14845" width="20.42578125" customWidth="1"/>
    <col min="14846" max="14846" width="2.140625" customWidth="1"/>
    <col min="14847" max="14847" width="15.7109375" customWidth="1"/>
    <col min="14848" max="14848" width="2.28515625" customWidth="1"/>
    <col min="14849" max="14849" width="13.7109375" customWidth="1"/>
    <col min="14850" max="14850" width="2.28515625" customWidth="1"/>
    <col min="14851" max="14851" width="13.7109375" customWidth="1"/>
    <col min="14852" max="14852" width="2.28515625" customWidth="1"/>
    <col min="14853" max="14853" width="13.7109375" customWidth="1"/>
    <col min="14854" max="14854" width="2.28515625" customWidth="1"/>
    <col min="14855" max="14855" width="13.7109375" customWidth="1"/>
    <col min="14856" max="14856" width="2" customWidth="1"/>
    <col min="14857" max="14857" width="13.7109375" customWidth="1"/>
    <col min="14858" max="14858" width="1.7109375" customWidth="1"/>
    <col min="14859" max="14859" width="10.7109375" customWidth="1"/>
    <col min="14860" max="14860" width="1.7109375" customWidth="1"/>
    <col min="14861" max="14861" width="10.7109375" customWidth="1"/>
    <col min="14862" max="14862" width="13.7109375" customWidth="1"/>
    <col min="15101" max="15101" width="20.42578125" customWidth="1"/>
    <col min="15102" max="15102" width="2.140625" customWidth="1"/>
    <col min="15103" max="15103" width="15.7109375" customWidth="1"/>
    <col min="15104" max="15104" width="2.28515625" customWidth="1"/>
    <col min="15105" max="15105" width="13.7109375" customWidth="1"/>
    <col min="15106" max="15106" width="2.28515625" customWidth="1"/>
    <col min="15107" max="15107" width="13.7109375" customWidth="1"/>
    <col min="15108" max="15108" width="2.28515625" customWidth="1"/>
    <col min="15109" max="15109" width="13.7109375" customWidth="1"/>
    <col min="15110" max="15110" width="2.28515625" customWidth="1"/>
    <col min="15111" max="15111" width="13.7109375" customWidth="1"/>
    <col min="15112" max="15112" width="2" customWidth="1"/>
    <col min="15113" max="15113" width="13.7109375" customWidth="1"/>
    <col min="15114" max="15114" width="1.7109375" customWidth="1"/>
    <col min="15115" max="15115" width="10.7109375" customWidth="1"/>
    <col min="15116" max="15116" width="1.7109375" customWidth="1"/>
    <col min="15117" max="15117" width="10.7109375" customWidth="1"/>
    <col min="15118" max="15118" width="13.7109375" customWidth="1"/>
    <col min="15357" max="15357" width="20.42578125" customWidth="1"/>
    <col min="15358" max="15358" width="2.140625" customWidth="1"/>
    <col min="15359" max="15359" width="15.7109375" customWidth="1"/>
    <col min="15360" max="15360" width="2.28515625" customWidth="1"/>
    <col min="15361" max="15361" width="13.7109375" customWidth="1"/>
    <col min="15362" max="15362" width="2.28515625" customWidth="1"/>
    <col min="15363" max="15363" width="13.7109375" customWidth="1"/>
    <col min="15364" max="15364" width="2.28515625" customWidth="1"/>
    <col min="15365" max="15365" width="13.7109375" customWidth="1"/>
    <col min="15366" max="15366" width="2.28515625" customWidth="1"/>
    <col min="15367" max="15367" width="13.7109375" customWidth="1"/>
    <col min="15368" max="15368" width="2" customWidth="1"/>
    <col min="15369" max="15369" width="13.7109375" customWidth="1"/>
    <col min="15370" max="15370" width="1.7109375" customWidth="1"/>
    <col min="15371" max="15371" width="10.7109375" customWidth="1"/>
    <col min="15372" max="15372" width="1.7109375" customWidth="1"/>
    <col min="15373" max="15373" width="10.7109375" customWidth="1"/>
    <col min="15374" max="15374" width="13.7109375" customWidth="1"/>
    <col min="15613" max="15613" width="20.42578125" customWidth="1"/>
    <col min="15614" max="15614" width="2.140625" customWidth="1"/>
    <col min="15615" max="15615" width="15.7109375" customWidth="1"/>
    <col min="15616" max="15616" width="2.28515625" customWidth="1"/>
    <col min="15617" max="15617" width="13.7109375" customWidth="1"/>
    <col min="15618" max="15618" width="2.28515625" customWidth="1"/>
    <col min="15619" max="15619" width="13.7109375" customWidth="1"/>
    <col min="15620" max="15620" width="2.28515625" customWidth="1"/>
    <col min="15621" max="15621" width="13.7109375" customWidth="1"/>
    <col min="15622" max="15622" width="2.28515625" customWidth="1"/>
    <col min="15623" max="15623" width="13.7109375" customWidth="1"/>
    <col min="15624" max="15624" width="2" customWidth="1"/>
    <col min="15625" max="15625" width="13.7109375" customWidth="1"/>
    <col min="15626" max="15626" width="1.7109375" customWidth="1"/>
    <col min="15627" max="15627" width="10.7109375" customWidth="1"/>
    <col min="15628" max="15628" width="1.7109375" customWidth="1"/>
    <col min="15629" max="15629" width="10.7109375" customWidth="1"/>
    <col min="15630" max="15630" width="13.7109375" customWidth="1"/>
    <col min="15869" max="15869" width="20.42578125" customWidth="1"/>
    <col min="15870" max="15870" width="2.140625" customWidth="1"/>
    <col min="15871" max="15871" width="15.7109375" customWidth="1"/>
    <col min="15872" max="15872" width="2.28515625" customWidth="1"/>
    <col min="15873" max="15873" width="13.7109375" customWidth="1"/>
    <col min="15874" max="15874" width="2.28515625" customWidth="1"/>
    <col min="15875" max="15875" width="13.7109375" customWidth="1"/>
    <col min="15876" max="15876" width="2.28515625" customWidth="1"/>
    <col min="15877" max="15877" width="13.7109375" customWidth="1"/>
    <col min="15878" max="15878" width="2.28515625" customWidth="1"/>
    <col min="15879" max="15879" width="13.7109375" customWidth="1"/>
    <col min="15880" max="15880" width="2" customWidth="1"/>
    <col min="15881" max="15881" width="13.7109375" customWidth="1"/>
    <col min="15882" max="15882" width="1.7109375" customWidth="1"/>
    <col min="15883" max="15883" width="10.7109375" customWidth="1"/>
    <col min="15884" max="15884" width="1.7109375" customWidth="1"/>
    <col min="15885" max="15885" width="10.7109375" customWidth="1"/>
    <col min="15886" max="15886" width="13.7109375" customWidth="1"/>
    <col min="16125" max="16125" width="20.42578125" customWidth="1"/>
    <col min="16126" max="16126" width="2.140625" customWidth="1"/>
    <col min="16127" max="16127" width="15.7109375" customWidth="1"/>
    <col min="16128" max="16128" width="2.28515625" customWidth="1"/>
    <col min="16129" max="16129" width="13.7109375" customWidth="1"/>
    <col min="16130" max="16130" width="2.28515625" customWidth="1"/>
    <col min="16131" max="16131" width="13.7109375" customWidth="1"/>
    <col min="16132" max="16132" width="2.28515625" customWidth="1"/>
    <col min="16133" max="16133" width="13.7109375" customWidth="1"/>
    <col min="16134" max="16134" width="2.28515625" customWidth="1"/>
    <col min="16135" max="16135" width="13.7109375" customWidth="1"/>
    <col min="16136" max="16136" width="2" customWidth="1"/>
    <col min="16137" max="16137" width="13.7109375" customWidth="1"/>
    <col min="16138" max="16138" width="1.7109375" customWidth="1"/>
    <col min="16139" max="16139" width="10.7109375" customWidth="1"/>
    <col min="16140" max="16140" width="1.7109375" customWidth="1"/>
    <col min="16141" max="16141" width="10.7109375" customWidth="1"/>
    <col min="16142" max="16142" width="13.7109375" customWidth="1"/>
  </cols>
  <sheetData>
    <row r="1" spans="1:15" ht="15.75" thickBot="1" x14ac:dyDescent="0.3">
      <c r="M1" s="1"/>
    </row>
    <row r="2" spans="1:15" ht="16.5" thickTop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75" x14ac:dyDescent="0.25">
      <c r="A3" s="50" t="s">
        <v>0</v>
      </c>
      <c r="B3" s="30"/>
      <c r="C3" s="69" t="s">
        <v>21</v>
      </c>
      <c r="D3" s="68"/>
      <c r="E3" s="68"/>
      <c r="G3" s="51" t="s">
        <v>19</v>
      </c>
      <c r="I3" s="71">
        <v>44104</v>
      </c>
      <c r="J3"/>
      <c r="K3"/>
      <c r="L3"/>
    </row>
    <row r="4" spans="1:15" ht="15.75" x14ac:dyDescent="0.25">
      <c r="A4" s="48" t="s">
        <v>1</v>
      </c>
      <c r="B4" s="30"/>
      <c r="C4" s="67"/>
      <c r="D4" s="49"/>
      <c r="E4" s="49"/>
      <c r="G4" s="51" t="s">
        <v>20</v>
      </c>
      <c r="I4" s="70" t="s">
        <v>2</v>
      </c>
      <c r="J4"/>
      <c r="K4"/>
      <c r="L4"/>
    </row>
    <row r="5" spans="1:15" ht="15.75" x14ac:dyDescent="0.25">
      <c r="A5" s="48" t="s">
        <v>3</v>
      </c>
      <c r="B5" s="30"/>
      <c r="C5" s="66"/>
      <c r="D5" s="66"/>
      <c r="E5" s="66"/>
      <c r="J5"/>
      <c r="K5"/>
      <c r="L5"/>
    </row>
    <row r="6" spans="1:15" ht="15.75" x14ac:dyDescent="0.25">
      <c r="A6" s="48" t="s">
        <v>4</v>
      </c>
      <c r="B6" s="30"/>
      <c r="C6" s="67"/>
      <c r="D6" s="67"/>
      <c r="E6" s="67"/>
      <c r="I6" s="4"/>
    </row>
    <row r="7" spans="1:15" ht="15.75" thickBot="1" x14ac:dyDescent="0.3">
      <c r="A7" s="5"/>
      <c r="B7" s="5"/>
      <c r="D7" s="6"/>
      <c r="E7" s="6"/>
      <c r="I7" s="4"/>
      <c r="M7" s="1"/>
    </row>
    <row r="8" spans="1:15" ht="15.75" thickTop="1" x14ac:dyDescent="0.25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75" x14ac:dyDescent="0.25">
      <c r="A9" s="30"/>
      <c r="B9" s="30"/>
      <c r="C9" s="30"/>
      <c r="D9" s="30"/>
      <c r="E9" s="102"/>
      <c r="F9" s="35"/>
      <c r="G9" s="91" t="s">
        <v>5</v>
      </c>
      <c r="H9" s="36"/>
      <c r="I9" s="36"/>
      <c r="J9" s="37"/>
      <c r="K9" s="37"/>
      <c r="L9" s="37"/>
      <c r="M9" s="38"/>
      <c r="N9" s="9"/>
    </row>
    <row r="10" spans="1:15" ht="15.75" x14ac:dyDescent="0.25">
      <c r="A10" s="39" t="s">
        <v>6</v>
      </c>
      <c r="B10" s="30"/>
      <c r="C10" s="39" t="s">
        <v>7</v>
      </c>
      <c r="D10" s="30"/>
      <c r="E10" s="40" t="s">
        <v>14</v>
      </c>
      <c r="F10" s="41"/>
      <c r="G10" s="42" t="s">
        <v>15</v>
      </c>
      <c r="H10" s="43"/>
      <c r="I10" s="44" t="s">
        <v>8</v>
      </c>
      <c r="J10" s="45"/>
      <c r="K10" s="91" t="s">
        <v>48</v>
      </c>
      <c r="L10" s="45"/>
      <c r="M10" s="46" t="s">
        <v>49</v>
      </c>
      <c r="N10" s="10"/>
    </row>
    <row r="11" spans="1:15" x14ac:dyDescent="0.25">
      <c r="E11" s="105"/>
      <c r="I11" s="12"/>
      <c r="M11" s="13"/>
      <c r="N11" s="13"/>
    </row>
    <row r="12" spans="1:15" ht="28.9" customHeight="1" x14ac:dyDescent="0.25">
      <c r="A12" s="52" t="s">
        <v>9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2">
        <f>SUM(C12:I12)</f>
        <v>0</v>
      </c>
      <c r="L12" s="23"/>
      <c r="M12" s="25"/>
      <c r="N12" s="13"/>
    </row>
    <row r="13" spans="1:15" ht="28.15" customHeight="1" x14ac:dyDescent="0.25">
      <c r="A13" s="52" t="s">
        <v>16</v>
      </c>
      <c r="C13" s="20">
        <v>0</v>
      </c>
      <c r="D13" s="21"/>
      <c r="E13" s="106">
        <v>0</v>
      </c>
      <c r="F13" s="21"/>
      <c r="G13" s="20">
        <v>0</v>
      </c>
      <c r="H13" s="26"/>
      <c r="I13" s="107">
        <v>0</v>
      </c>
      <c r="J13" s="26"/>
      <c r="K13" s="92">
        <f>SUM(C13:I13)</f>
        <v>0</v>
      </c>
      <c r="L13" s="26"/>
      <c r="M13" s="25"/>
      <c r="N13" s="13"/>
    </row>
    <row r="14" spans="1:15" ht="28.9" customHeight="1" x14ac:dyDescent="0.25">
      <c r="A14" s="52" t="s">
        <v>10</v>
      </c>
      <c r="C14" s="20">
        <v>0</v>
      </c>
      <c r="D14" s="21"/>
      <c r="E14" s="106">
        <v>0</v>
      </c>
      <c r="F14" s="21"/>
      <c r="G14" s="20">
        <v>0</v>
      </c>
      <c r="H14" s="26"/>
      <c r="I14" s="107">
        <v>0</v>
      </c>
      <c r="J14" s="26"/>
      <c r="K14" s="92">
        <f t="shared" ref="K14:K17" si="0">SUM(C14:I14)</f>
        <v>0</v>
      </c>
      <c r="L14" s="26"/>
      <c r="M14" s="25"/>
      <c r="N14" s="13"/>
    </row>
    <row r="15" spans="1:15" ht="28.9" customHeight="1" x14ac:dyDescent="0.25">
      <c r="A15" s="52" t="s">
        <v>17</v>
      </c>
      <c r="C15" s="20">
        <v>0</v>
      </c>
      <c r="D15" s="21"/>
      <c r="E15" s="106">
        <v>0</v>
      </c>
      <c r="F15" s="21"/>
      <c r="G15" s="20">
        <v>0</v>
      </c>
      <c r="H15" s="26"/>
      <c r="I15" s="107">
        <v>0</v>
      </c>
      <c r="J15" s="26"/>
      <c r="K15" s="92">
        <f t="shared" si="0"/>
        <v>0</v>
      </c>
      <c r="L15" s="26"/>
      <c r="M15" s="25"/>
      <c r="N15" s="13"/>
    </row>
    <row r="16" spans="1:15" ht="28.9" customHeight="1" x14ac:dyDescent="0.25">
      <c r="A16" s="52" t="s">
        <v>11</v>
      </c>
      <c r="C16" s="20">
        <v>0</v>
      </c>
      <c r="D16" s="21"/>
      <c r="E16" s="106">
        <v>0</v>
      </c>
      <c r="F16" s="21"/>
      <c r="G16" s="20">
        <v>0</v>
      </c>
      <c r="H16" s="26"/>
      <c r="I16" s="107">
        <v>0</v>
      </c>
      <c r="J16" s="26"/>
      <c r="K16" s="92">
        <f t="shared" si="0"/>
        <v>0</v>
      </c>
      <c r="L16" s="26"/>
      <c r="M16" s="25"/>
      <c r="N16" s="13"/>
    </row>
    <row r="17" spans="1:14" ht="28.9" customHeight="1" x14ac:dyDescent="0.25">
      <c r="A17" s="52" t="s">
        <v>12</v>
      </c>
      <c r="C17" s="20">
        <v>0</v>
      </c>
      <c r="D17" s="21"/>
      <c r="E17" s="106">
        <v>0</v>
      </c>
      <c r="F17" s="21"/>
      <c r="G17" s="20">
        <v>0</v>
      </c>
      <c r="H17" s="26"/>
      <c r="I17" s="107">
        <v>0</v>
      </c>
      <c r="J17" s="26"/>
      <c r="K17" s="92">
        <f t="shared" si="0"/>
        <v>0</v>
      </c>
      <c r="L17" s="26"/>
      <c r="M17" s="25"/>
      <c r="N17" s="13"/>
    </row>
    <row r="18" spans="1:14" ht="15.75" x14ac:dyDescent="0.25">
      <c r="A18" s="47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15" customHeight="1" thickBot="1" x14ac:dyDescent="0.3">
      <c r="A19" s="47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20.25" thickTop="1" thickBot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9" customHeight="1" thickBot="1" x14ac:dyDescent="0.35">
      <c r="A21" s="53" t="s">
        <v>18</v>
      </c>
      <c r="C21" s="34"/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25">
      <c r="M22" s="13"/>
      <c r="N22" s="13"/>
    </row>
    <row r="23" spans="1:14" ht="15.75" thickBot="1" x14ac:dyDescent="0.3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6.5" thickTop="1" thickBot="1" x14ac:dyDescent="0.3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149999999999999" customHeight="1" thickBot="1" x14ac:dyDescent="0.3">
      <c r="A25" s="56" t="s">
        <v>51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13"/>
    </row>
    <row r="26" spans="1:14" x14ac:dyDescent="0.2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13"/>
    </row>
    <row r="27" spans="1:14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3"/>
    </row>
    <row r="28" spans="1:14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13"/>
    </row>
    <row r="29" spans="1:14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4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4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3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5.75" thickBot="1" x14ac:dyDescent="0.3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</sheetData>
  <sheetProtection formatCells="0" formatColumns="0" formatRows="0" insertHyperlinks="0" sort="0" autoFilter="0" pivotTables="0"/>
  <hyperlinks>
    <hyperlink ref="I4" r:id="rId1" xr:uid="{059CC42A-D3DA-4576-9BFD-63EC568E5343}"/>
  </hyperlinks>
  <pageMargins left="0.7" right="0.7" top="0.75" bottom="0.75" header="0.3" footer="0.3"/>
  <pageSetup scale="58" orientation="landscape" r:id="rId2"/>
  <ignoredErrors>
    <ignoredError sqref="K12:K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5346-A3B1-4CDE-91D2-9453C3A35140}">
  <dimension ref="A1:M49"/>
  <sheetViews>
    <sheetView workbookViewId="0">
      <selection activeCell="K4" sqref="K4"/>
    </sheetView>
  </sheetViews>
  <sheetFormatPr defaultColWidth="9.140625" defaultRowHeight="15" x14ac:dyDescent="0.25"/>
  <cols>
    <col min="1" max="1" width="36" customWidth="1"/>
    <col min="2" max="2" width="1" customWidth="1"/>
    <col min="3" max="3" width="6.85546875" hidden="1" customWidth="1"/>
    <col min="4" max="4" width="12.28515625" hidden="1" customWidth="1"/>
    <col min="5" max="5" width="22.28515625" customWidth="1"/>
    <col min="6" max="6" width="1.28515625" customWidth="1"/>
    <col min="7" max="7" width="22.28515625" customWidth="1"/>
    <col min="8" max="8" width="1.42578125" customWidth="1"/>
    <col min="9" max="9" width="22.28515625" customWidth="1"/>
    <col min="10" max="10" width="0.85546875" customWidth="1"/>
    <col min="11" max="11" width="22.28515625" customWidth="1"/>
    <col min="12" max="12" width="0.85546875" customWidth="1"/>
    <col min="13" max="13" width="13.7109375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5546875" customWidth="1"/>
    <col min="261" max="261" width="1.28515625" customWidth="1"/>
    <col min="262" max="262" width="18.85546875" customWidth="1"/>
    <col min="263" max="263" width="1.42578125" customWidth="1"/>
    <col min="264" max="264" width="18.85546875" customWidth="1"/>
    <col min="265" max="265" width="0.85546875" customWidth="1"/>
    <col min="266" max="266" width="19" customWidth="1"/>
    <col min="267" max="267" width="0.85546875" customWidth="1"/>
    <col min="268" max="268" width="80.7109375" customWidth="1"/>
    <col min="269" max="269" width="13.710937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5546875" customWidth="1"/>
    <col min="517" max="517" width="1.28515625" customWidth="1"/>
    <col min="518" max="518" width="18.85546875" customWidth="1"/>
    <col min="519" max="519" width="1.42578125" customWidth="1"/>
    <col min="520" max="520" width="18.85546875" customWidth="1"/>
    <col min="521" max="521" width="0.85546875" customWidth="1"/>
    <col min="522" max="522" width="19" customWidth="1"/>
    <col min="523" max="523" width="0.85546875" customWidth="1"/>
    <col min="524" max="524" width="80.7109375" customWidth="1"/>
    <col min="525" max="525" width="13.710937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5546875" customWidth="1"/>
    <col min="773" max="773" width="1.28515625" customWidth="1"/>
    <col min="774" max="774" width="18.85546875" customWidth="1"/>
    <col min="775" max="775" width="1.42578125" customWidth="1"/>
    <col min="776" max="776" width="18.85546875" customWidth="1"/>
    <col min="777" max="777" width="0.85546875" customWidth="1"/>
    <col min="778" max="778" width="19" customWidth="1"/>
    <col min="779" max="779" width="0.85546875" customWidth="1"/>
    <col min="780" max="780" width="80.7109375" customWidth="1"/>
    <col min="781" max="781" width="13.710937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5546875" customWidth="1"/>
    <col min="1029" max="1029" width="1.28515625" customWidth="1"/>
    <col min="1030" max="1030" width="18.85546875" customWidth="1"/>
    <col min="1031" max="1031" width="1.42578125" customWidth="1"/>
    <col min="1032" max="1032" width="18.85546875" customWidth="1"/>
    <col min="1033" max="1033" width="0.85546875" customWidth="1"/>
    <col min="1034" max="1034" width="19" customWidth="1"/>
    <col min="1035" max="1035" width="0.85546875" customWidth="1"/>
    <col min="1036" max="1036" width="80.7109375" customWidth="1"/>
    <col min="1037" max="1037" width="13.710937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5546875" customWidth="1"/>
    <col min="1285" max="1285" width="1.28515625" customWidth="1"/>
    <col min="1286" max="1286" width="18.85546875" customWidth="1"/>
    <col min="1287" max="1287" width="1.42578125" customWidth="1"/>
    <col min="1288" max="1288" width="18.85546875" customWidth="1"/>
    <col min="1289" max="1289" width="0.85546875" customWidth="1"/>
    <col min="1290" max="1290" width="19" customWidth="1"/>
    <col min="1291" max="1291" width="0.85546875" customWidth="1"/>
    <col min="1292" max="1292" width="80.7109375" customWidth="1"/>
    <col min="1293" max="1293" width="13.710937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5546875" customWidth="1"/>
    <col min="1541" max="1541" width="1.28515625" customWidth="1"/>
    <col min="1542" max="1542" width="18.85546875" customWidth="1"/>
    <col min="1543" max="1543" width="1.42578125" customWidth="1"/>
    <col min="1544" max="1544" width="18.85546875" customWidth="1"/>
    <col min="1545" max="1545" width="0.85546875" customWidth="1"/>
    <col min="1546" max="1546" width="19" customWidth="1"/>
    <col min="1547" max="1547" width="0.85546875" customWidth="1"/>
    <col min="1548" max="1548" width="80.7109375" customWidth="1"/>
    <col min="1549" max="1549" width="13.710937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5546875" customWidth="1"/>
    <col min="1797" max="1797" width="1.28515625" customWidth="1"/>
    <col min="1798" max="1798" width="18.85546875" customWidth="1"/>
    <col min="1799" max="1799" width="1.42578125" customWidth="1"/>
    <col min="1800" max="1800" width="18.85546875" customWidth="1"/>
    <col min="1801" max="1801" width="0.85546875" customWidth="1"/>
    <col min="1802" max="1802" width="19" customWidth="1"/>
    <col min="1803" max="1803" width="0.85546875" customWidth="1"/>
    <col min="1804" max="1804" width="80.7109375" customWidth="1"/>
    <col min="1805" max="1805" width="13.710937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5546875" customWidth="1"/>
    <col min="2053" max="2053" width="1.28515625" customWidth="1"/>
    <col min="2054" max="2054" width="18.85546875" customWidth="1"/>
    <col min="2055" max="2055" width="1.42578125" customWidth="1"/>
    <col min="2056" max="2056" width="18.85546875" customWidth="1"/>
    <col min="2057" max="2057" width="0.85546875" customWidth="1"/>
    <col min="2058" max="2058" width="19" customWidth="1"/>
    <col min="2059" max="2059" width="0.85546875" customWidth="1"/>
    <col min="2060" max="2060" width="80.7109375" customWidth="1"/>
    <col min="2061" max="2061" width="13.710937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5546875" customWidth="1"/>
    <col min="2309" max="2309" width="1.28515625" customWidth="1"/>
    <col min="2310" max="2310" width="18.85546875" customWidth="1"/>
    <col min="2311" max="2311" width="1.42578125" customWidth="1"/>
    <col min="2312" max="2312" width="18.85546875" customWidth="1"/>
    <col min="2313" max="2313" width="0.85546875" customWidth="1"/>
    <col min="2314" max="2314" width="19" customWidth="1"/>
    <col min="2315" max="2315" width="0.85546875" customWidth="1"/>
    <col min="2316" max="2316" width="80.7109375" customWidth="1"/>
    <col min="2317" max="2317" width="13.710937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5546875" customWidth="1"/>
    <col min="2565" max="2565" width="1.28515625" customWidth="1"/>
    <col min="2566" max="2566" width="18.85546875" customWidth="1"/>
    <col min="2567" max="2567" width="1.42578125" customWidth="1"/>
    <col min="2568" max="2568" width="18.85546875" customWidth="1"/>
    <col min="2569" max="2569" width="0.85546875" customWidth="1"/>
    <col min="2570" max="2570" width="19" customWidth="1"/>
    <col min="2571" max="2571" width="0.85546875" customWidth="1"/>
    <col min="2572" max="2572" width="80.7109375" customWidth="1"/>
    <col min="2573" max="2573" width="13.710937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5546875" customWidth="1"/>
    <col min="2821" max="2821" width="1.28515625" customWidth="1"/>
    <col min="2822" max="2822" width="18.85546875" customWidth="1"/>
    <col min="2823" max="2823" width="1.42578125" customWidth="1"/>
    <col min="2824" max="2824" width="18.85546875" customWidth="1"/>
    <col min="2825" max="2825" width="0.85546875" customWidth="1"/>
    <col min="2826" max="2826" width="19" customWidth="1"/>
    <col min="2827" max="2827" width="0.85546875" customWidth="1"/>
    <col min="2828" max="2828" width="80.7109375" customWidth="1"/>
    <col min="2829" max="2829" width="13.710937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5546875" customWidth="1"/>
    <col min="3077" max="3077" width="1.28515625" customWidth="1"/>
    <col min="3078" max="3078" width="18.85546875" customWidth="1"/>
    <col min="3079" max="3079" width="1.42578125" customWidth="1"/>
    <col min="3080" max="3080" width="18.85546875" customWidth="1"/>
    <col min="3081" max="3081" width="0.85546875" customWidth="1"/>
    <col min="3082" max="3082" width="19" customWidth="1"/>
    <col min="3083" max="3083" width="0.85546875" customWidth="1"/>
    <col min="3084" max="3084" width="80.7109375" customWidth="1"/>
    <col min="3085" max="3085" width="13.710937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5546875" customWidth="1"/>
    <col min="3333" max="3333" width="1.28515625" customWidth="1"/>
    <col min="3334" max="3334" width="18.85546875" customWidth="1"/>
    <col min="3335" max="3335" width="1.42578125" customWidth="1"/>
    <col min="3336" max="3336" width="18.85546875" customWidth="1"/>
    <col min="3337" max="3337" width="0.85546875" customWidth="1"/>
    <col min="3338" max="3338" width="19" customWidth="1"/>
    <col min="3339" max="3339" width="0.85546875" customWidth="1"/>
    <col min="3340" max="3340" width="80.7109375" customWidth="1"/>
    <col min="3341" max="3341" width="13.710937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5546875" customWidth="1"/>
    <col min="3589" max="3589" width="1.28515625" customWidth="1"/>
    <col min="3590" max="3590" width="18.85546875" customWidth="1"/>
    <col min="3591" max="3591" width="1.42578125" customWidth="1"/>
    <col min="3592" max="3592" width="18.85546875" customWidth="1"/>
    <col min="3593" max="3593" width="0.85546875" customWidth="1"/>
    <col min="3594" max="3594" width="19" customWidth="1"/>
    <col min="3595" max="3595" width="0.85546875" customWidth="1"/>
    <col min="3596" max="3596" width="80.7109375" customWidth="1"/>
    <col min="3597" max="3597" width="13.710937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5546875" customWidth="1"/>
    <col min="3845" max="3845" width="1.28515625" customWidth="1"/>
    <col min="3846" max="3846" width="18.85546875" customWidth="1"/>
    <col min="3847" max="3847" width="1.42578125" customWidth="1"/>
    <col min="3848" max="3848" width="18.85546875" customWidth="1"/>
    <col min="3849" max="3849" width="0.85546875" customWidth="1"/>
    <col min="3850" max="3850" width="19" customWidth="1"/>
    <col min="3851" max="3851" width="0.85546875" customWidth="1"/>
    <col min="3852" max="3852" width="80.7109375" customWidth="1"/>
    <col min="3853" max="3853" width="13.710937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5546875" customWidth="1"/>
    <col min="4101" max="4101" width="1.28515625" customWidth="1"/>
    <col min="4102" max="4102" width="18.85546875" customWidth="1"/>
    <col min="4103" max="4103" width="1.42578125" customWidth="1"/>
    <col min="4104" max="4104" width="18.85546875" customWidth="1"/>
    <col min="4105" max="4105" width="0.85546875" customWidth="1"/>
    <col min="4106" max="4106" width="19" customWidth="1"/>
    <col min="4107" max="4107" width="0.85546875" customWidth="1"/>
    <col min="4108" max="4108" width="80.7109375" customWidth="1"/>
    <col min="4109" max="4109" width="13.710937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5546875" customWidth="1"/>
    <col min="4357" max="4357" width="1.28515625" customWidth="1"/>
    <col min="4358" max="4358" width="18.85546875" customWidth="1"/>
    <col min="4359" max="4359" width="1.42578125" customWidth="1"/>
    <col min="4360" max="4360" width="18.85546875" customWidth="1"/>
    <col min="4361" max="4361" width="0.85546875" customWidth="1"/>
    <col min="4362" max="4362" width="19" customWidth="1"/>
    <col min="4363" max="4363" width="0.85546875" customWidth="1"/>
    <col min="4364" max="4364" width="80.7109375" customWidth="1"/>
    <col min="4365" max="4365" width="13.710937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5546875" customWidth="1"/>
    <col min="4613" max="4613" width="1.28515625" customWidth="1"/>
    <col min="4614" max="4614" width="18.85546875" customWidth="1"/>
    <col min="4615" max="4615" width="1.42578125" customWidth="1"/>
    <col min="4616" max="4616" width="18.85546875" customWidth="1"/>
    <col min="4617" max="4617" width="0.85546875" customWidth="1"/>
    <col min="4618" max="4618" width="19" customWidth="1"/>
    <col min="4619" max="4619" width="0.85546875" customWidth="1"/>
    <col min="4620" max="4620" width="80.7109375" customWidth="1"/>
    <col min="4621" max="4621" width="13.710937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5546875" customWidth="1"/>
    <col min="4869" max="4869" width="1.28515625" customWidth="1"/>
    <col min="4870" max="4870" width="18.85546875" customWidth="1"/>
    <col min="4871" max="4871" width="1.42578125" customWidth="1"/>
    <col min="4872" max="4872" width="18.85546875" customWidth="1"/>
    <col min="4873" max="4873" width="0.85546875" customWidth="1"/>
    <col min="4874" max="4874" width="19" customWidth="1"/>
    <col min="4875" max="4875" width="0.85546875" customWidth="1"/>
    <col min="4876" max="4876" width="80.7109375" customWidth="1"/>
    <col min="4877" max="4877" width="13.710937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5546875" customWidth="1"/>
    <col min="5125" max="5125" width="1.28515625" customWidth="1"/>
    <col min="5126" max="5126" width="18.85546875" customWidth="1"/>
    <col min="5127" max="5127" width="1.42578125" customWidth="1"/>
    <col min="5128" max="5128" width="18.85546875" customWidth="1"/>
    <col min="5129" max="5129" width="0.85546875" customWidth="1"/>
    <col min="5130" max="5130" width="19" customWidth="1"/>
    <col min="5131" max="5131" width="0.85546875" customWidth="1"/>
    <col min="5132" max="5132" width="80.7109375" customWidth="1"/>
    <col min="5133" max="5133" width="13.710937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5546875" customWidth="1"/>
    <col min="5381" max="5381" width="1.28515625" customWidth="1"/>
    <col min="5382" max="5382" width="18.85546875" customWidth="1"/>
    <col min="5383" max="5383" width="1.42578125" customWidth="1"/>
    <col min="5384" max="5384" width="18.85546875" customWidth="1"/>
    <col min="5385" max="5385" width="0.85546875" customWidth="1"/>
    <col min="5386" max="5386" width="19" customWidth="1"/>
    <col min="5387" max="5387" width="0.85546875" customWidth="1"/>
    <col min="5388" max="5388" width="80.7109375" customWidth="1"/>
    <col min="5389" max="5389" width="13.710937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5546875" customWidth="1"/>
    <col min="5637" max="5637" width="1.28515625" customWidth="1"/>
    <col min="5638" max="5638" width="18.85546875" customWidth="1"/>
    <col min="5639" max="5639" width="1.42578125" customWidth="1"/>
    <col min="5640" max="5640" width="18.85546875" customWidth="1"/>
    <col min="5641" max="5641" width="0.85546875" customWidth="1"/>
    <col min="5642" max="5642" width="19" customWidth="1"/>
    <col min="5643" max="5643" width="0.85546875" customWidth="1"/>
    <col min="5644" max="5644" width="80.7109375" customWidth="1"/>
    <col min="5645" max="5645" width="13.710937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5546875" customWidth="1"/>
    <col min="5893" max="5893" width="1.28515625" customWidth="1"/>
    <col min="5894" max="5894" width="18.85546875" customWidth="1"/>
    <col min="5895" max="5895" width="1.42578125" customWidth="1"/>
    <col min="5896" max="5896" width="18.85546875" customWidth="1"/>
    <col min="5897" max="5897" width="0.85546875" customWidth="1"/>
    <col min="5898" max="5898" width="19" customWidth="1"/>
    <col min="5899" max="5899" width="0.85546875" customWidth="1"/>
    <col min="5900" max="5900" width="80.7109375" customWidth="1"/>
    <col min="5901" max="5901" width="13.710937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5546875" customWidth="1"/>
    <col min="6149" max="6149" width="1.28515625" customWidth="1"/>
    <col min="6150" max="6150" width="18.85546875" customWidth="1"/>
    <col min="6151" max="6151" width="1.42578125" customWidth="1"/>
    <col min="6152" max="6152" width="18.85546875" customWidth="1"/>
    <col min="6153" max="6153" width="0.85546875" customWidth="1"/>
    <col min="6154" max="6154" width="19" customWidth="1"/>
    <col min="6155" max="6155" width="0.85546875" customWidth="1"/>
    <col min="6156" max="6156" width="80.7109375" customWidth="1"/>
    <col min="6157" max="6157" width="13.710937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5546875" customWidth="1"/>
    <col min="6405" max="6405" width="1.28515625" customWidth="1"/>
    <col min="6406" max="6406" width="18.85546875" customWidth="1"/>
    <col min="6407" max="6407" width="1.42578125" customWidth="1"/>
    <col min="6408" max="6408" width="18.85546875" customWidth="1"/>
    <col min="6409" max="6409" width="0.85546875" customWidth="1"/>
    <col min="6410" max="6410" width="19" customWidth="1"/>
    <col min="6411" max="6411" width="0.85546875" customWidth="1"/>
    <col min="6412" max="6412" width="80.7109375" customWidth="1"/>
    <col min="6413" max="6413" width="13.710937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5546875" customWidth="1"/>
    <col min="6661" max="6661" width="1.28515625" customWidth="1"/>
    <col min="6662" max="6662" width="18.85546875" customWidth="1"/>
    <col min="6663" max="6663" width="1.42578125" customWidth="1"/>
    <col min="6664" max="6664" width="18.85546875" customWidth="1"/>
    <col min="6665" max="6665" width="0.85546875" customWidth="1"/>
    <col min="6666" max="6666" width="19" customWidth="1"/>
    <col min="6667" max="6667" width="0.85546875" customWidth="1"/>
    <col min="6668" max="6668" width="80.7109375" customWidth="1"/>
    <col min="6669" max="6669" width="13.710937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5546875" customWidth="1"/>
    <col min="6917" max="6917" width="1.28515625" customWidth="1"/>
    <col min="6918" max="6918" width="18.85546875" customWidth="1"/>
    <col min="6919" max="6919" width="1.42578125" customWidth="1"/>
    <col min="6920" max="6920" width="18.85546875" customWidth="1"/>
    <col min="6921" max="6921" width="0.85546875" customWidth="1"/>
    <col min="6922" max="6922" width="19" customWidth="1"/>
    <col min="6923" max="6923" width="0.85546875" customWidth="1"/>
    <col min="6924" max="6924" width="80.7109375" customWidth="1"/>
    <col min="6925" max="6925" width="13.710937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5546875" customWidth="1"/>
    <col min="7173" max="7173" width="1.28515625" customWidth="1"/>
    <col min="7174" max="7174" width="18.85546875" customWidth="1"/>
    <col min="7175" max="7175" width="1.42578125" customWidth="1"/>
    <col min="7176" max="7176" width="18.85546875" customWidth="1"/>
    <col min="7177" max="7177" width="0.85546875" customWidth="1"/>
    <col min="7178" max="7178" width="19" customWidth="1"/>
    <col min="7179" max="7179" width="0.85546875" customWidth="1"/>
    <col min="7180" max="7180" width="80.7109375" customWidth="1"/>
    <col min="7181" max="7181" width="13.710937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5546875" customWidth="1"/>
    <col min="7429" max="7429" width="1.28515625" customWidth="1"/>
    <col min="7430" max="7430" width="18.85546875" customWidth="1"/>
    <col min="7431" max="7431" width="1.42578125" customWidth="1"/>
    <col min="7432" max="7432" width="18.85546875" customWidth="1"/>
    <col min="7433" max="7433" width="0.85546875" customWidth="1"/>
    <col min="7434" max="7434" width="19" customWidth="1"/>
    <col min="7435" max="7435" width="0.85546875" customWidth="1"/>
    <col min="7436" max="7436" width="80.7109375" customWidth="1"/>
    <col min="7437" max="7437" width="13.710937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5546875" customWidth="1"/>
    <col min="7685" max="7685" width="1.28515625" customWidth="1"/>
    <col min="7686" max="7686" width="18.85546875" customWidth="1"/>
    <col min="7687" max="7687" width="1.42578125" customWidth="1"/>
    <col min="7688" max="7688" width="18.85546875" customWidth="1"/>
    <col min="7689" max="7689" width="0.85546875" customWidth="1"/>
    <col min="7690" max="7690" width="19" customWidth="1"/>
    <col min="7691" max="7691" width="0.85546875" customWidth="1"/>
    <col min="7692" max="7692" width="80.7109375" customWidth="1"/>
    <col min="7693" max="7693" width="13.710937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5546875" customWidth="1"/>
    <col min="7941" max="7941" width="1.28515625" customWidth="1"/>
    <col min="7942" max="7942" width="18.85546875" customWidth="1"/>
    <col min="7943" max="7943" width="1.42578125" customWidth="1"/>
    <col min="7944" max="7944" width="18.85546875" customWidth="1"/>
    <col min="7945" max="7945" width="0.85546875" customWidth="1"/>
    <col min="7946" max="7946" width="19" customWidth="1"/>
    <col min="7947" max="7947" width="0.85546875" customWidth="1"/>
    <col min="7948" max="7948" width="80.7109375" customWidth="1"/>
    <col min="7949" max="7949" width="13.710937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5546875" customWidth="1"/>
    <col min="8197" max="8197" width="1.28515625" customWidth="1"/>
    <col min="8198" max="8198" width="18.85546875" customWidth="1"/>
    <col min="8199" max="8199" width="1.42578125" customWidth="1"/>
    <col min="8200" max="8200" width="18.85546875" customWidth="1"/>
    <col min="8201" max="8201" width="0.85546875" customWidth="1"/>
    <col min="8202" max="8202" width="19" customWidth="1"/>
    <col min="8203" max="8203" width="0.85546875" customWidth="1"/>
    <col min="8204" max="8204" width="80.7109375" customWidth="1"/>
    <col min="8205" max="8205" width="13.710937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5546875" customWidth="1"/>
    <col min="8453" max="8453" width="1.28515625" customWidth="1"/>
    <col min="8454" max="8454" width="18.85546875" customWidth="1"/>
    <col min="8455" max="8455" width="1.42578125" customWidth="1"/>
    <col min="8456" max="8456" width="18.85546875" customWidth="1"/>
    <col min="8457" max="8457" width="0.85546875" customWidth="1"/>
    <col min="8458" max="8458" width="19" customWidth="1"/>
    <col min="8459" max="8459" width="0.85546875" customWidth="1"/>
    <col min="8460" max="8460" width="80.7109375" customWidth="1"/>
    <col min="8461" max="8461" width="13.710937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5546875" customWidth="1"/>
    <col min="8709" max="8709" width="1.28515625" customWidth="1"/>
    <col min="8710" max="8710" width="18.85546875" customWidth="1"/>
    <col min="8711" max="8711" width="1.42578125" customWidth="1"/>
    <col min="8712" max="8712" width="18.85546875" customWidth="1"/>
    <col min="8713" max="8713" width="0.85546875" customWidth="1"/>
    <col min="8714" max="8714" width="19" customWidth="1"/>
    <col min="8715" max="8715" width="0.85546875" customWidth="1"/>
    <col min="8716" max="8716" width="80.7109375" customWidth="1"/>
    <col min="8717" max="8717" width="13.710937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5546875" customWidth="1"/>
    <col min="8965" max="8965" width="1.28515625" customWidth="1"/>
    <col min="8966" max="8966" width="18.85546875" customWidth="1"/>
    <col min="8967" max="8967" width="1.42578125" customWidth="1"/>
    <col min="8968" max="8968" width="18.85546875" customWidth="1"/>
    <col min="8969" max="8969" width="0.85546875" customWidth="1"/>
    <col min="8970" max="8970" width="19" customWidth="1"/>
    <col min="8971" max="8971" width="0.85546875" customWidth="1"/>
    <col min="8972" max="8972" width="80.7109375" customWidth="1"/>
    <col min="8973" max="8973" width="13.710937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5546875" customWidth="1"/>
    <col min="9221" max="9221" width="1.28515625" customWidth="1"/>
    <col min="9222" max="9222" width="18.85546875" customWidth="1"/>
    <col min="9223" max="9223" width="1.42578125" customWidth="1"/>
    <col min="9224" max="9224" width="18.85546875" customWidth="1"/>
    <col min="9225" max="9225" width="0.85546875" customWidth="1"/>
    <col min="9226" max="9226" width="19" customWidth="1"/>
    <col min="9227" max="9227" width="0.85546875" customWidth="1"/>
    <col min="9228" max="9228" width="80.7109375" customWidth="1"/>
    <col min="9229" max="9229" width="13.710937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5546875" customWidth="1"/>
    <col min="9477" max="9477" width="1.28515625" customWidth="1"/>
    <col min="9478" max="9478" width="18.85546875" customWidth="1"/>
    <col min="9479" max="9479" width="1.42578125" customWidth="1"/>
    <col min="9480" max="9480" width="18.85546875" customWidth="1"/>
    <col min="9481" max="9481" width="0.85546875" customWidth="1"/>
    <col min="9482" max="9482" width="19" customWidth="1"/>
    <col min="9483" max="9483" width="0.85546875" customWidth="1"/>
    <col min="9484" max="9484" width="80.7109375" customWidth="1"/>
    <col min="9485" max="9485" width="13.710937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5546875" customWidth="1"/>
    <col min="9733" max="9733" width="1.28515625" customWidth="1"/>
    <col min="9734" max="9734" width="18.85546875" customWidth="1"/>
    <col min="9735" max="9735" width="1.42578125" customWidth="1"/>
    <col min="9736" max="9736" width="18.85546875" customWidth="1"/>
    <col min="9737" max="9737" width="0.85546875" customWidth="1"/>
    <col min="9738" max="9738" width="19" customWidth="1"/>
    <col min="9739" max="9739" width="0.85546875" customWidth="1"/>
    <col min="9740" max="9740" width="80.7109375" customWidth="1"/>
    <col min="9741" max="9741" width="13.710937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5546875" customWidth="1"/>
    <col min="9989" max="9989" width="1.28515625" customWidth="1"/>
    <col min="9990" max="9990" width="18.85546875" customWidth="1"/>
    <col min="9991" max="9991" width="1.42578125" customWidth="1"/>
    <col min="9992" max="9992" width="18.85546875" customWidth="1"/>
    <col min="9993" max="9993" width="0.85546875" customWidth="1"/>
    <col min="9994" max="9994" width="19" customWidth="1"/>
    <col min="9995" max="9995" width="0.85546875" customWidth="1"/>
    <col min="9996" max="9996" width="80.7109375" customWidth="1"/>
    <col min="9997" max="9997" width="13.710937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5546875" customWidth="1"/>
    <col min="10245" max="10245" width="1.28515625" customWidth="1"/>
    <col min="10246" max="10246" width="18.85546875" customWidth="1"/>
    <col min="10247" max="10247" width="1.42578125" customWidth="1"/>
    <col min="10248" max="10248" width="18.85546875" customWidth="1"/>
    <col min="10249" max="10249" width="0.85546875" customWidth="1"/>
    <col min="10250" max="10250" width="19" customWidth="1"/>
    <col min="10251" max="10251" width="0.85546875" customWidth="1"/>
    <col min="10252" max="10252" width="80.7109375" customWidth="1"/>
    <col min="10253" max="10253" width="13.710937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5546875" customWidth="1"/>
    <col min="10501" max="10501" width="1.28515625" customWidth="1"/>
    <col min="10502" max="10502" width="18.85546875" customWidth="1"/>
    <col min="10503" max="10503" width="1.42578125" customWidth="1"/>
    <col min="10504" max="10504" width="18.85546875" customWidth="1"/>
    <col min="10505" max="10505" width="0.85546875" customWidth="1"/>
    <col min="10506" max="10506" width="19" customWidth="1"/>
    <col min="10507" max="10507" width="0.85546875" customWidth="1"/>
    <col min="10508" max="10508" width="80.7109375" customWidth="1"/>
    <col min="10509" max="10509" width="13.710937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5546875" customWidth="1"/>
    <col min="10757" max="10757" width="1.28515625" customWidth="1"/>
    <col min="10758" max="10758" width="18.85546875" customWidth="1"/>
    <col min="10759" max="10759" width="1.42578125" customWidth="1"/>
    <col min="10760" max="10760" width="18.85546875" customWidth="1"/>
    <col min="10761" max="10761" width="0.85546875" customWidth="1"/>
    <col min="10762" max="10762" width="19" customWidth="1"/>
    <col min="10763" max="10763" width="0.85546875" customWidth="1"/>
    <col min="10764" max="10764" width="80.7109375" customWidth="1"/>
    <col min="10765" max="10765" width="13.710937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5546875" customWidth="1"/>
    <col min="11013" max="11013" width="1.28515625" customWidth="1"/>
    <col min="11014" max="11014" width="18.85546875" customWidth="1"/>
    <col min="11015" max="11015" width="1.42578125" customWidth="1"/>
    <col min="11016" max="11016" width="18.85546875" customWidth="1"/>
    <col min="11017" max="11017" width="0.85546875" customWidth="1"/>
    <col min="11018" max="11018" width="19" customWidth="1"/>
    <col min="11019" max="11019" width="0.85546875" customWidth="1"/>
    <col min="11020" max="11020" width="80.7109375" customWidth="1"/>
    <col min="11021" max="11021" width="13.710937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5546875" customWidth="1"/>
    <col min="11269" max="11269" width="1.28515625" customWidth="1"/>
    <col min="11270" max="11270" width="18.85546875" customWidth="1"/>
    <col min="11271" max="11271" width="1.42578125" customWidth="1"/>
    <col min="11272" max="11272" width="18.85546875" customWidth="1"/>
    <col min="11273" max="11273" width="0.85546875" customWidth="1"/>
    <col min="11274" max="11274" width="19" customWidth="1"/>
    <col min="11275" max="11275" width="0.85546875" customWidth="1"/>
    <col min="11276" max="11276" width="80.7109375" customWidth="1"/>
    <col min="11277" max="11277" width="13.710937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5546875" customWidth="1"/>
    <col min="11525" max="11525" width="1.28515625" customWidth="1"/>
    <col min="11526" max="11526" width="18.85546875" customWidth="1"/>
    <col min="11527" max="11527" width="1.42578125" customWidth="1"/>
    <col min="11528" max="11528" width="18.85546875" customWidth="1"/>
    <col min="11529" max="11529" width="0.85546875" customWidth="1"/>
    <col min="11530" max="11530" width="19" customWidth="1"/>
    <col min="11531" max="11531" width="0.85546875" customWidth="1"/>
    <col min="11532" max="11532" width="80.7109375" customWidth="1"/>
    <col min="11533" max="11533" width="13.710937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5546875" customWidth="1"/>
    <col min="11781" max="11781" width="1.28515625" customWidth="1"/>
    <col min="11782" max="11782" width="18.85546875" customWidth="1"/>
    <col min="11783" max="11783" width="1.42578125" customWidth="1"/>
    <col min="11784" max="11784" width="18.85546875" customWidth="1"/>
    <col min="11785" max="11785" width="0.85546875" customWidth="1"/>
    <col min="11786" max="11786" width="19" customWidth="1"/>
    <col min="11787" max="11787" width="0.85546875" customWidth="1"/>
    <col min="11788" max="11788" width="80.7109375" customWidth="1"/>
    <col min="11789" max="11789" width="13.710937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5546875" customWidth="1"/>
    <col min="12037" max="12037" width="1.28515625" customWidth="1"/>
    <col min="12038" max="12038" width="18.85546875" customWidth="1"/>
    <col min="12039" max="12039" width="1.42578125" customWidth="1"/>
    <col min="12040" max="12040" width="18.85546875" customWidth="1"/>
    <col min="12041" max="12041" width="0.85546875" customWidth="1"/>
    <col min="12042" max="12042" width="19" customWidth="1"/>
    <col min="12043" max="12043" width="0.85546875" customWidth="1"/>
    <col min="12044" max="12044" width="80.7109375" customWidth="1"/>
    <col min="12045" max="12045" width="13.710937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5546875" customWidth="1"/>
    <col min="12293" max="12293" width="1.28515625" customWidth="1"/>
    <col min="12294" max="12294" width="18.85546875" customWidth="1"/>
    <col min="12295" max="12295" width="1.42578125" customWidth="1"/>
    <col min="12296" max="12296" width="18.85546875" customWidth="1"/>
    <col min="12297" max="12297" width="0.85546875" customWidth="1"/>
    <col min="12298" max="12298" width="19" customWidth="1"/>
    <col min="12299" max="12299" width="0.85546875" customWidth="1"/>
    <col min="12300" max="12300" width="80.7109375" customWidth="1"/>
    <col min="12301" max="12301" width="13.710937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5546875" customWidth="1"/>
    <col min="12549" max="12549" width="1.28515625" customWidth="1"/>
    <col min="12550" max="12550" width="18.85546875" customWidth="1"/>
    <col min="12551" max="12551" width="1.42578125" customWidth="1"/>
    <col min="12552" max="12552" width="18.85546875" customWidth="1"/>
    <col min="12553" max="12553" width="0.85546875" customWidth="1"/>
    <col min="12554" max="12554" width="19" customWidth="1"/>
    <col min="12555" max="12555" width="0.85546875" customWidth="1"/>
    <col min="12556" max="12556" width="80.7109375" customWidth="1"/>
    <col min="12557" max="12557" width="13.710937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5546875" customWidth="1"/>
    <col min="12805" max="12805" width="1.28515625" customWidth="1"/>
    <col min="12806" max="12806" width="18.85546875" customWidth="1"/>
    <col min="12807" max="12807" width="1.42578125" customWidth="1"/>
    <col min="12808" max="12808" width="18.85546875" customWidth="1"/>
    <col min="12809" max="12809" width="0.85546875" customWidth="1"/>
    <col min="12810" max="12810" width="19" customWidth="1"/>
    <col min="12811" max="12811" width="0.85546875" customWidth="1"/>
    <col min="12812" max="12812" width="80.7109375" customWidth="1"/>
    <col min="12813" max="12813" width="13.710937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5546875" customWidth="1"/>
    <col min="13061" max="13061" width="1.28515625" customWidth="1"/>
    <col min="13062" max="13062" width="18.85546875" customWidth="1"/>
    <col min="13063" max="13063" width="1.42578125" customWidth="1"/>
    <col min="13064" max="13064" width="18.85546875" customWidth="1"/>
    <col min="13065" max="13065" width="0.85546875" customWidth="1"/>
    <col min="13066" max="13066" width="19" customWidth="1"/>
    <col min="13067" max="13067" width="0.85546875" customWidth="1"/>
    <col min="13068" max="13068" width="80.7109375" customWidth="1"/>
    <col min="13069" max="13069" width="13.710937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5546875" customWidth="1"/>
    <col min="13317" max="13317" width="1.28515625" customWidth="1"/>
    <col min="13318" max="13318" width="18.85546875" customWidth="1"/>
    <col min="13319" max="13319" width="1.42578125" customWidth="1"/>
    <col min="13320" max="13320" width="18.85546875" customWidth="1"/>
    <col min="13321" max="13321" width="0.85546875" customWidth="1"/>
    <col min="13322" max="13322" width="19" customWidth="1"/>
    <col min="13323" max="13323" width="0.85546875" customWidth="1"/>
    <col min="13324" max="13324" width="80.7109375" customWidth="1"/>
    <col min="13325" max="13325" width="13.710937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5546875" customWidth="1"/>
    <col min="13573" max="13573" width="1.28515625" customWidth="1"/>
    <col min="13574" max="13574" width="18.85546875" customWidth="1"/>
    <col min="13575" max="13575" width="1.42578125" customWidth="1"/>
    <col min="13576" max="13576" width="18.85546875" customWidth="1"/>
    <col min="13577" max="13577" width="0.85546875" customWidth="1"/>
    <col min="13578" max="13578" width="19" customWidth="1"/>
    <col min="13579" max="13579" width="0.85546875" customWidth="1"/>
    <col min="13580" max="13580" width="80.7109375" customWidth="1"/>
    <col min="13581" max="13581" width="13.710937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5546875" customWidth="1"/>
    <col min="13829" max="13829" width="1.28515625" customWidth="1"/>
    <col min="13830" max="13830" width="18.85546875" customWidth="1"/>
    <col min="13831" max="13831" width="1.42578125" customWidth="1"/>
    <col min="13832" max="13832" width="18.85546875" customWidth="1"/>
    <col min="13833" max="13833" width="0.85546875" customWidth="1"/>
    <col min="13834" max="13834" width="19" customWidth="1"/>
    <col min="13835" max="13835" width="0.85546875" customWidth="1"/>
    <col min="13836" max="13836" width="80.7109375" customWidth="1"/>
    <col min="13837" max="13837" width="13.710937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5546875" customWidth="1"/>
    <col min="14085" max="14085" width="1.28515625" customWidth="1"/>
    <col min="14086" max="14086" width="18.85546875" customWidth="1"/>
    <col min="14087" max="14087" width="1.42578125" customWidth="1"/>
    <col min="14088" max="14088" width="18.85546875" customWidth="1"/>
    <col min="14089" max="14089" width="0.85546875" customWidth="1"/>
    <col min="14090" max="14090" width="19" customWidth="1"/>
    <col min="14091" max="14091" width="0.85546875" customWidth="1"/>
    <col min="14092" max="14092" width="80.7109375" customWidth="1"/>
    <col min="14093" max="14093" width="13.710937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5546875" customWidth="1"/>
    <col min="14341" max="14341" width="1.28515625" customWidth="1"/>
    <col min="14342" max="14342" width="18.85546875" customWidth="1"/>
    <col min="14343" max="14343" width="1.42578125" customWidth="1"/>
    <col min="14344" max="14344" width="18.85546875" customWidth="1"/>
    <col min="14345" max="14345" width="0.85546875" customWidth="1"/>
    <col min="14346" max="14346" width="19" customWidth="1"/>
    <col min="14347" max="14347" width="0.85546875" customWidth="1"/>
    <col min="14348" max="14348" width="80.7109375" customWidth="1"/>
    <col min="14349" max="14349" width="13.710937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5546875" customWidth="1"/>
    <col min="14597" max="14597" width="1.28515625" customWidth="1"/>
    <col min="14598" max="14598" width="18.85546875" customWidth="1"/>
    <col min="14599" max="14599" width="1.42578125" customWidth="1"/>
    <col min="14600" max="14600" width="18.85546875" customWidth="1"/>
    <col min="14601" max="14601" width="0.85546875" customWidth="1"/>
    <col min="14602" max="14602" width="19" customWidth="1"/>
    <col min="14603" max="14603" width="0.85546875" customWidth="1"/>
    <col min="14604" max="14604" width="80.7109375" customWidth="1"/>
    <col min="14605" max="14605" width="13.710937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5546875" customWidth="1"/>
    <col min="14853" max="14853" width="1.28515625" customWidth="1"/>
    <col min="14854" max="14854" width="18.85546875" customWidth="1"/>
    <col min="14855" max="14855" width="1.42578125" customWidth="1"/>
    <col min="14856" max="14856" width="18.85546875" customWidth="1"/>
    <col min="14857" max="14857" width="0.85546875" customWidth="1"/>
    <col min="14858" max="14858" width="19" customWidth="1"/>
    <col min="14859" max="14859" width="0.85546875" customWidth="1"/>
    <col min="14860" max="14860" width="80.7109375" customWidth="1"/>
    <col min="14861" max="14861" width="13.710937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5546875" customWidth="1"/>
    <col min="15109" max="15109" width="1.28515625" customWidth="1"/>
    <col min="15110" max="15110" width="18.85546875" customWidth="1"/>
    <col min="15111" max="15111" width="1.42578125" customWidth="1"/>
    <col min="15112" max="15112" width="18.85546875" customWidth="1"/>
    <col min="15113" max="15113" width="0.85546875" customWidth="1"/>
    <col min="15114" max="15114" width="19" customWidth="1"/>
    <col min="15115" max="15115" width="0.85546875" customWidth="1"/>
    <col min="15116" max="15116" width="80.7109375" customWidth="1"/>
    <col min="15117" max="15117" width="13.710937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5546875" customWidth="1"/>
    <col min="15365" max="15365" width="1.28515625" customWidth="1"/>
    <col min="15366" max="15366" width="18.85546875" customWidth="1"/>
    <col min="15367" max="15367" width="1.42578125" customWidth="1"/>
    <col min="15368" max="15368" width="18.85546875" customWidth="1"/>
    <col min="15369" max="15369" width="0.85546875" customWidth="1"/>
    <col min="15370" max="15370" width="19" customWidth="1"/>
    <col min="15371" max="15371" width="0.85546875" customWidth="1"/>
    <col min="15372" max="15372" width="80.7109375" customWidth="1"/>
    <col min="15373" max="15373" width="13.710937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5546875" customWidth="1"/>
    <col min="15621" max="15621" width="1.28515625" customWidth="1"/>
    <col min="15622" max="15622" width="18.85546875" customWidth="1"/>
    <col min="15623" max="15623" width="1.42578125" customWidth="1"/>
    <col min="15624" max="15624" width="18.85546875" customWidth="1"/>
    <col min="15625" max="15625" width="0.85546875" customWidth="1"/>
    <col min="15626" max="15626" width="19" customWidth="1"/>
    <col min="15627" max="15627" width="0.85546875" customWidth="1"/>
    <col min="15628" max="15628" width="80.7109375" customWidth="1"/>
    <col min="15629" max="15629" width="13.710937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5546875" customWidth="1"/>
    <col min="15877" max="15877" width="1.28515625" customWidth="1"/>
    <col min="15878" max="15878" width="18.85546875" customWidth="1"/>
    <col min="15879" max="15879" width="1.42578125" customWidth="1"/>
    <col min="15880" max="15880" width="18.85546875" customWidth="1"/>
    <col min="15881" max="15881" width="0.85546875" customWidth="1"/>
    <col min="15882" max="15882" width="19" customWidth="1"/>
    <col min="15883" max="15883" width="0.85546875" customWidth="1"/>
    <col min="15884" max="15884" width="80.7109375" customWidth="1"/>
    <col min="15885" max="15885" width="13.710937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5546875" customWidth="1"/>
    <col min="16133" max="16133" width="1.28515625" customWidth="1"/>
    <col min="16134" max="16134" width="18.85546875" customWidth="1"/>
    <col min="16135" max="16135" width="1.42578125" customWidth="1"/>
    <col min="16136" max="16136" width="18.85546875" customWidth="1"/>
    <col min="16137" max="16137" width="0.85546875" customWidth="1"/>
    <col min="16138" max="16138" width="19" customWidth="1"/>
    <col min="16139" max="16139" width="0.85546875" customWidth="1"/>
    <col min="16140" max="16140" width="80.7109375" customWidth="1"/>
    <col min="16141" max="16141" width="13.7109375" customWidth="1"/>
  </cols>
  <sheetData>
    <row r="1" spans="1:13" ht="16.5" thickBot="1" x14ac:dyDescent="0.3">
      <c r="A1" s="72" t="s">
        <v>6</v>
      </c>
      <c r="B1" s="73"/>
      <c r="C1" s="73"/>
      <c r="D1" s="73"/>
      <c r="E1" s="74" t="s">
        <v>43</v>
      </c>
      <c r="F1" s="75"/>
      <c r="G1" s="74" t="s">
        <v>44</v>
      </c>
      <c r="H1" s="76"/>
      <c r="I1" s="77" t="s">
        <v>22</v>
      </c>
      <c r="J1" s="76"/>
      <c r="K1" s="77" t="s">
        <v>23</v>
      </c>
      <c r="L1" s="76"/>
      <c r="M1" s="10"/>
    </row>
    <row r="2" spans="1:13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3" ht="45" customHeight="1" x14ac:dyDescent="0.25">
      <c r="A3" s="78" t="s">
        <v>9</v>
      </c>
      <c r="B3" s="75"/>
      <c r="C3" s="79" t="s">
        <v>24</v>
      </c>
      <c r="D3" s="79" t="s">
        <v>25</v>
      </c>
      <c r="E3" s="74"/>
      <c r="F3" s="75"/>
      <c r="G3" s="74"/>
      <c r="H3" s="76"/>
      <c r="I3" s="77"/>
      <c r="J3" s="76"/>
      <c r="K3" s="77"/>
      <c r="L3" s="76"/>
    </row>
    <row r="4" spans="1:13" ht="36" customHeight="1" x14ac:dyDescent="0.25">
      <c r="A4" s="80" t="s">
        <v>26</v>
      </c>
      <c r="C4" t="s">
        <v>27</v>
      </c>
      <c r="D4" s="79" t="s">
        <v>28</v>
      </c>
      <c r="E4" s="81">
        <f>'2nd Quarter (12-31)'!C12</f>
        <v>0</v>
      </c>
      <c r="G4" s="82">
        <f>'1st Quarter (9-30)'!C12</f>
        <v>0</v>
      </c>
      <c r="H4" s="83"/>
      <c r="I4" s="81">
        <f t="shared" ref="I4:I7" si="0">E4-G4</f>
        <v>0</v>
      </c>
      <c r="J4" s="83"/>
      <c r="K4" s="84">
        <f t="shared" ref="K4:K9" si="1">IFERROR(I4/G4,0)</f>
        <v>0</v>
      </c>
      <c r="L4" s="83"/>
    </row>
    <row r="5" spans="1:13" ht="36" customHeight="1" x14ac:dyDescent="0.25">
      <c r="A5" s="80" t="s">
        <v>45</v>
      </c>
      <c r="C5" t="s">
        <v>27</v>
      </c>
      <c r="D5" t="s">
        <v>28</v>
      </c>
      <c r="E5" s="81">
        <f>'2nd Quarter (12-31)'!E12</f>
        <v>0</v>
      </c>
      <c r="G5" s="82">
        <f>'1st Quarter (9-30)'!E12</f>
        <v>0</v>
      </c>
      <c r="H5" s="83"/>
      <c r="I5" s="81">
        <f t="shared" si="0"/>
        <v>0</v>
      </c>
      <c r="J5" s="83"/>
      <c r="K5" s="84">
        <f t="shared" si="1"/>
        <v>0</v>
      </c>
      <c r="L5" s="83"/>
    </row>
    <row r="6" spans="1:13" ht="36" customHeight="1" x14ac:dyDescent="0.25">
      <c r="A6" s="80" t="s">
        <v>46</v>
      </c>
      <c r="C6" t="s">
        <v>27</v>
      </c>
      <c r="D6" t="s">
        <v>28</v>
      </c>
      <c r="E6" s="81">
        <f>'2nd Quarter (12-31)'!G12</f>
        <v>0</v>
      </c>
      <c r="G6" s="82">
        <f>'1st Quarter (9-30)'!G12</f>
        <v>0</v>
      </c>
      <c r="H6" s="83"/>
      <c r="I6" s="81">
        <f t="shared" si="0"/>
        <v>0</v>
      </c>
      <c r="J6" s="83"/>
      <c r="K6" s="84">
        <f t="shared" si="1"/>
        <v>0</v>
      </c>
      <c r="L6" s="83"/>
    </row>
    <row r="7" spans="1:13" ht="36" customHeight="1" x14ac:dyDescent="0.25">
      <c r="A7" s="85" t="s">
        <v>29</v>
      </c>
      <c r="C7" t="s">
        <v>27</v>
      </c>
      <c r="D7" t="s">
        <v>28</v>
      </c>
      <c r="E7" s="81">
        <f>'2nd Quarter (12-31)'!I12</f>
        <v>0</v>
      </c>
      <c r="G7" s="82">
        <f>'1st Quarter (9-30)'!I12</f>
        <v>0</v>
      </c>
      <c r="H7" s="83"/>
      <c r="I7" s="81">
        <f t="shared" si="0"/>
        <v>0</v>
      </c>
      <c r="J7" s="83"/>
      <c r="K7" s="84">
        <f t="shared" si="1"/>
        <v>0</v>
      </c>
      <c r="L7" s="83"/>
    </row>
    <row r="8" spans="1:13" ht="36" customHeight="1" thickBot="1" x14ac:dyDescent="0.3">
      <c r="A8" s="101" t="s">
        <v>30</v>
      </c>
      <c r="E8" s="88">
        <f>SUM(E4:E7)</f>
        <v>0</v>
      </c>
      <c r="G8" s="95">
        <f>SUM(G4:G7)</f>
        <v>0</v>
      </c>
      <c r="H8" s="83"/>
      <c r="I8" s="88">
        <f>SUM(I4:I7)</f>
        <v>0</v>
      </c>
      <c r="J8" s="83"/>
      <c r="K8" s="89">
        <f t="shared" si="1"/>
        <v>0</v>
      </c>
      <c r="L8" s="83"/>
    </row>
    <row r="9" spans="1:13" ht="36" customHeight="1" thickTop="1" x14ac:dyDescent="0.25">
      <c r="A9" s="80" t="s">
        <v>47</v>
      </c>
      <c r="E9" s="96">
        <f>'2nd Quarter (12-31)'!M12</f>
        <v>0</v>
      </c>
      <c r="G9" s="96">
        <f>'1st Quarter (9-30)'!M12</f>
        <v>0</v>
      </c>
      <c r="H9" s="86">
        <f>SUM(H4:H7)</f>
        <v>0</v>
      </c>
      <c r="I9" s="96">
        <f>SUM(I4:I8)</f>
        <v>0</v>
      </c>
      <c r="J9" s="86">
        <f>SUM(J4:J7)</f>
        <v>0</v>
      </c>
      <c r="K9" s="98">
        <f t="shared" si="1"/>
        <v>0</v>
      </c>
      <c r="L9" s="86"/>
    </row>
    <row r="10" spans="1:13" ht="45" customHeight="1" x14ac:dyDescent="0.25">
      <c r="A10" s="78" t="s">
        <v>31</v>
      </c>
      <c r="E10" s="83"/>
      <c r="G10" s="83"/>
      <c r="H10" s="83"/>
      <c r="I10" s="83"/>
      <c r="J10" s="83"/>
      <c r="K10" s="83"/>
      <c r="L10" s="83"/>
    </row>
    <row r="11" spans="1:13" ht="36" customHeight="1" x14ac:dyDescent="0.25">
      <c r="A11" s="80" t="s">
        <v>26</v>
      </c>
      <c r="C11" t="s">
        <v>27</v>
      </c>
      <c r="D11" t="s">
        <v>32</v>
      </c>
      <c r="E11" s="81">
        <f>'2nd Quarter (12-31)'!C13</f>
        <v>0</v>
      </c>
      <c r="G11" s="82">
        <f>'1st Quarter (9-30)'!C13</f>
        <v>0</v>
      </c>
      <c r="H11" s="83"/>
      <c r="I11" s="81">
        <f t="shared" ref="I11:I14" si="2">E11-G11</f>
        <v>0</v>
      </c>
      <c r="J11" s="83"/>
      <c r="K11" s="84">
        <f t="shared" ref="K11:K16" si="3">IFERROR(I11/G11,0)</f>
        <v>0</v>
      </c>
      <c r="L11" s="83"/>
    </row>
    <row r="12" spans="1:13" ht="36" customHeight="1" x14ac:dyDescent="0.25">
      <c r="A12" s="80" t="s">
        <v>45</v>
      </c>
      <c r="C12" t="s">
        <v>27</v>
      </c>
      <c r="D12" t="s">
        <v>32</v>
      </c>
      <c r="E12" s="81">
        <f>'2nd Quarter (12-31)'!E13</f>
        <v>0</v>
      </c>
      <c r="G12" s="82">
        <f>'1st Quarter (9-30)'!E13</f>
        <v>0</v>
      </c>
      <c r="H12" s="83"/>
      <c r="I12" s="81">
        <f t="shared" si="2"/>
        <v>0</v>
      </c>
      <c r="J12" s="83"/>
      <c r="K12" s="84">
        <f t="shared" si="3"/>
        <v>0</v>
      </c>
      <c r="L12" s="83"/>
    </row>
    <row r="13" spans="1:13" ht="36" customHeight="1" x14ac:dyDescent="0.25">
      <c r="A13" s="80" t="s">
        <v>46</v>
      </c>
      <c r="C13" t="s">
        <v>27</v>
      </c>
      <c r="D13" t="s">
        <v>32</v>
      </c>
      <c r="E13" s="81">
        <f>'2nd Quarter (12-31)'!G13</f>
        <v>0</v>
      </c>
      <c r="G13" s="82">
        <f>'1st Quarter (9-30)'!G13</f>
        <v>0</v>
      </c>
      <c r="H13" s="83"/>
      <c r="I13" s="81">
        <f t="shared" si="2"/>
        <v>0</v>
      </c>
      <c r="J13" s="83"/>
      <c r="K13" s="84">
        <f t="shared" si="3"/>
        <v>0</v>
      </c>
      <c r="L13" s="83"/>
    </row>
    <row r="14" spans="1:13" ht="36" customHeight="1" x14ac:dyDescent="0.25">
      <c r="A14" s="85" t="s">
        <v>29</v>
      </c>
      <c r="C14" t="s">
        <v>27</v>
      </c>
      <c r="D14" t="s">
        <v>32</v>
      </c>
      <c r="E14" s="81">
        <f>'2nd Quarter (12-31)'!I13</f>
        <v>0</v>
      </c>
      <c r="G14" s="82">
        <f>'1st Quarter (9-30)'!I13</f>
        <v>0</v>
      </c>
      <c r="H14" s="83"/>
      <c r="I14" s="81">
        <f t="shared" si="2"/>
        <v>0</v>
      </c>
      <c r="J14" s="83"/>
      <c r="K14" s="84">
        <f t="shared" si="3"/>
        <v>0</v>
      </c>
      <c r="L14" s="83"/>
    </row>
    <row r="15" spans="1:13" ht="36" customHeight="1" thickBot="1" x14ac:dyDescent="0.3">
      <c r="A15" s="100" t="s">
        <v>33</v>
      </c>
      <c r="E15" s="88">
        <f>SUM(E11:E14)</f>
        <v>0</v>
      </c>
      <c r="G15" s="88">
        <f>SUM(G11:G14)</f>
        <v>0</v>
      </c>
      <c r="H15" s="86">
        <f>SUM(H11:H14)</f>
        <v>0</v>
      </c>
      <c r="I15" s="88">
        <f>SUM(I11:I14)</f>
        <v>0</v>
      </c>
      <c r="J15" s="81">
        <f>SUM(J11:J14)</f>
        <v>0</v>
      </c>
      <c r="K15" s="89">
        <f t="shared" si="3"/>
        <v>0</v>
      </c>
      <c r="L15" s="81"/>
    </row>
    <row r="16" spans="1:13" ht="36" customHeight="1" thickTop="1" x14ac:dyDescent="0.25">
      <c r="A16" s="80" t="s">
        <v>47</v>
      </c>
      <c r="E16" s="81">
        <f>'2nd Quarter (12-31)'!M13</f>
        <v>0</v>
      </c>
      <c r="G16" s="81">
        <f>'1st Quarter (9-30)'!M13</f>
        <v>0</v>
      </c>
      <c r="H16" s="86"/>
      <c r="I16" s="81">
        <f>E16-G16</f>
        <v>0</v>
      </c>
      <c r="J16" s="93"/>
      <c r="K16" s="98">
        <f t="shared" si="3"/>
        <v>0</v>
      </c>
      <c r="L16" s="93"/>
    </row>
    <row r="17" spans="1:12" ht="45" customHeight="1" x14ac:dyDescent="0.25">
      <c r="A17" s="78" t="s">
        <v>10</v>
      </c>
      <c r="E17" s="83"/>
      <c r="G17" s="83"/>
      <c r="H17" s="83"/>
      <c r="I17" s="83"/>
      <c r="J17" s="83"/>
      <c r="K17" s="83"/>
      <c r="L17" s="83"/>
    </row>
    <row r="18" spans="1:12" ht="36" customHeight="1" x14ac:dyDescent="0.25">
      <c r="A18" s="80" t="s">
        <v>26</v>
      </c>
      <c r="C18" t="s">
        <v>27</v>
      </c>
      <c r="D18" t="s">
        <v>34</v>
      </c>
      <c r="E18" s="81">
        <f>'2nd Quarter (12-31)'!C14</f>
        <v>0</v>
      </c>
      <c r="G18" s="82">
        <f>'1st Quarter (9-30)'!C14</f>
        <v>0</v>
      </c>
      <c r="H18" s="83"/>
      <c r="I18" s="81">
        <f t="shared" ref="I18:I21" si="4">E18-G18</f>
        <v>0</v>
      </c>
      <c r="J18" s="83"/>
      <c r="K18" s="84">
        <f t="shared" ref="K18:K23" si="5">IFERROR(I18/G18,0)</f>
        <v>0</v>
      </c>
      <c r="L18" s="83"/>
    </row>
    <row r="19" spans="1:12" ht="36" customHeight="1" x14ac:dyDescent="0.25">
      <c r="A19" s="80" t="s">
        <v>45</v>
      </c>
      <c r="C19" t="s">
        <v>27</v>
      </c>
      <c r="D19" t="s">
        <v>34</v>
      </c>
      <c r="E19" s="81">
        <f>'2nd Quarter (12-31)'!E14</f>
        <v>0</v>
      </c>
      <c r="G19" s="82">
        <f>'1st Quarter (9-30)'!E14</f>
        <v>0</v>
      </c>
      <c r="H19" s="83"/>
      <c r="I19" s="81">
        <f t="shared" si="4"/>
        <v>0</v>
      </c>
      <c r="J19" s="83"/>
      <c r="K19" s="84">
        <f t="shared" si="5"/>
        <v>0</v>
      </c>
      <c r="L19" s="83"/>
    </row>
    <row r="20" spans="1:12" ht="36" customHeight="1" x14ac:dyDescent="0.25">
      <c r="A20" s="80" t="s">
        <v>46</v>
      </c>
      <c r="C20" t="s">
        <v>27</v>
      </c>
      <c r="D20" t="s">
        <v>34</v>
      </c>
      <c r="E20" s="81">
        <f>'2nd Quarter (12-31)'!G14</f>
        <v>0</v>
      </c>
      <c r="G20" s="82">
        <f>'1st Quarter (9-30)'!G14</f>
        <v>0</v>
      </c>
      <c r="H20" s="83"/>
      <c r="I20" s="81">
        <f t="shared" si="4"/>
        <v>0</v>
      </c>
      <c r="J20" s="83"/>
      <c r="K20" s="84">
        <f t="shared" si="5"/>
        <v>0</v>
      </c>
      <c r="L20" s="83"/>
    </row>
    <row r="21" spans="1:12" ht="36" customHeight="1" x14ac:dyDescent="0.25">
      <c r="A21" s="85" t="s">
        <v>29</v>
      </c>
      <c r="C21" t="s">
        <v>27</v>
      </c>
      <c r="D21" t="s">
        <v>34</v>
      </c>
      <c r="E21" s="81">
        <f>'2nd Quarter (12-31)'!I14</f>
        <v>0</v>
      </c>
      <c r="G21" s="82">
        <f>'1st Quarter (9-30)'!I14</f>
        <v>0</v>
      </c>
      <c r="H21" s="83"/>
      <c r="I21" s="81">
        <f t="shared" si="4"/>
        <v>0</v>
      </c>
      <c r="J21" s="83"/>
      <c r="K21" s="84">
        <f t="shared" si="5"/>
        <v>0</v>
      </c>
      <c r="L21" s="83"/>
    </row>
    <row r="22" spans="1:12" ht="36" customHeight="1" thickBot="1" x14ac:dyDescent="0.3">
      <c r="A22" s="100" t="s">
        <v>35</v>
      </c>
      <c r="E22" s="88">
        <f>SUM(E18:E21)</f>
        <v>0</v>
      </c>
      <c r="G22" s="88">
        <f>SUM(G18:G21)</f>
        <v>0</v>
      </c>
      <c r="H22" s="83">
        <f>SUM(H18:H21)</f>
        <v>0</v>
      </c>
      <c r="I22" s="88">
        <f>SUM(I18:I21)</f>
        <v>0</v>
      </c>
      <c r="J22" s="83">
        <f>SUM(J18:J21)</f>
        <v>0</v>
      </c>
      <c r="K22" s="89">
        <f t="shared" si="5"/>
        <v>0</v>
      </c>
      <c r="L22" s="83"/>
    </row>
    <row r="23" spans="1:12" ht="36" customHeight="1" thickTop="1" x14ac:dyDescent="0.25">
      <c r="A23" s="80" t="s">
        <v>47</v>
      </c>
      <c r="E23" s="96">
        <f>'2nd Quarter (12-31)'!M14</f>
        <v>0</v>
      </c>
      <c r="G23" s="96">
        <f>'1st Quarter (9-30)'!M14</f>
        <v>0</v>
      </c>
      <c r="H23" s="83"/>
      <c r="I23" s="96">
        <f>E23-G23</f>
        <v>0</v>
      </c>
      <c r="J23" s="83"/>
      <c r="K23" s="98">
        <f t="shared" si="5"/>
        <v>0</v>
      </c>
      <c r="L23" s="83"/>
    </row>
    <row r="24" spans="1:12" ht="45" customHeight="1" x14ac:dyDescent="0.25">
      <c r="A24" s="78" t="s">
        <v>36</v>
      </c>
      <c r="E24" s="83"/>
      <c r="G24" s="83"/>
      <c r="H24" s="83"/>
      <c r="I24" s="83"/>
      <c r="J24" s="83"/>
      <c r="K24" s="83"/>
      <c r="L24" s="83"/>
    </row>
    <row r="25" spans="1:12" ht="36" customHeight="1" x14ac:dyDescent="0.25">
      <c r="A25" s="80" t="s">
        <v>26</v>
      </c>
      <c r="C25" t="s">
        <v>27</v>
      </c>
      <c r="D25" t="s">
        <v>37</v>
      </c>
      <c r="E25" s="81">
        <f>'2nd Quarter (12-31)'!C15</f>
        <v>0</v>
      </c>
      <c r="G25" s="82">
        <f>'1st Quarter (9-30)'!C15</f>
        <v>0</v>
      </c>
      <c r="H25" s="83"/>
      <c r="I25" s="81">
        <f t="shared" ref="I25:I28" si="6">E25-G25</f>
        <v>0</v>
      </c>
      <c r="J25" s="83"/>
      <c r="K25" s="84">
        <f t="shared" ref="K25:K30" si="7">IFERROR(I25/G25,0)</f>
        <v>0</v>
      </c>
      <c r="L25" s="83"/>
    </row>
    <row r="26" spans="1:12" ht="36" customHeight="1" x14ac:dyDescent="0.25">
      <c r="A26" s="80" t="s">
        <v>45</v>
      </c>
      <c r="C26" t="s">
        <v>27</v>
      </c>
      <c r="D26" t="s">
        <v>37</v>
      </c>
      <c r="E26" s="81">
        <f>'2nd Quarter (12-31)'!E15</f>
        <v>0</v>
      </c>
      <c r="G26" s="82">
        <f>'1st Quarter (9-30)'!E15</f>
        <v>0</v>
      </c>
      <c r="H26" s="83"/>
      <c r="I26" s="81">
        <f t="shared" si="6"/>
        <v>0</v>
      </c>
      <c r="J26" s="83"/>
      <c r="K26" s="84">
        <f t="shared" si="7"/>
        <v>0</v>
      </c>
      <c r="L26" s="83"/>
    </row>
    <row r="27" spans="1:12" ht="35.450000000000003" customHeight="1" x14ac:dyDescent="0.25">
      <c r="A27" s="80" t="s">
        <v>46</v>
      </c>
      <c r="C27" t="s">
        <v>27</v>
      </c>
      <c r="D27" t="s">
        <v>37</v>
      </c>
      <c r="E27" s="81">
        <f>'2nd Quarter (12-31)'!G15</f>
        <v>0</v>
      </c>
      <c r="G27" s="82">
        <f>'1st Quarter (9-30)'!G15</f>
        <v>0</v>
      </c>
      <c r="H27" s="83"/>
      <c r="I27" s="81">
        <f t="shared" si="6"/>
        <v>0</v>
      </c>
      <c r="J27" s="83"/>
      <c r="K27" s="84">
        <f t="shared" si="7"/>
        <v>0</v>
      </c>
      <c r="L27" s="83"/>
    </row>
    <row r="28" spans="1:12" ht="36" customHeight="1" x14ac:dyDescent="0.25">
      <c r="A28" s="85" t="s">
        <v>29</v>
      </c>
      <c r="C28" t="s">
        <v>27</v>
      </c>
      <c r="D28" t="s">
        <v>37</v>
      </c>
      <c r="E28" s="81">
        <f>'2nd Quarter (12-31)'!I15</f>
        <v>0</v>
      </c>
      <c r="G28" s="82">
        <f>'1st Quarter (9-30)'!I15</f>
        <v>0</v>
      </c>
      <c r="H28" s="83"/>
      <c r="I28" s="81">
        <f t="shared" si="6"/>
        <v>0</v>
      </c>
      <c r="J28" s="83"/>
      <c r="K28" s="84">
        <f t="shared" si="7"/>
        <v>0</v>
      </c>
      <c r="L28" s="83"/>
    </row>
    <row r="29" spans="1:12" ht="36" customHeight="1" thickBot="1" x14ac:dyDescent="0.3">
      <c r="A29" s="100" t="s">
        <v>38</v>
      </c>
      <c r="E29" s="88">
        <f>SUM(E25:E28)</f>
        <v>0</v>
      </c>
      <c r="G29" s="88">
        <f>SUM(G25:G28)</f>
        <v>0</v>
      </c>
      <c r="H29" s="83">
        <f>SUM(H25:H28)</f>
        <v>0</v>
      </c>
      <c r="I29" s="88">
        <f>SUM(I25:I28)</f>
        <v>0</v>
      </c>
      <c r="J29" s="83">
        <f>SUM(J25:J28)</f>
        <v>0</v>
      </c>
      <c r="K29" s="89">
        <f t="shared" si="7"/>
        <v>0</v>
      </c>
      <c r="L29" s="83"/>
    </row>
    <row r="30" spans="1:12" ht="36" customHeight="1" thickTop="1" x14ac:dyDescent="0.25">
      <c r="A30" s="80" t="s">
        <v>47</v>
      </c>
      <c r="E30" s="96">
        <f>'2nd Quarter (12-31)'!M15</f>
        <v>0</v>
      </c>
      <c r="G30" s="96">
        <f>'1st Quarter (9-30)'!M15</f>
        <v>0</v>
      </c>
      <c r="H30" s="83"/>
      <c r="I30" s="96">
        <f>E30-G30</f>
        <v>0</v>
      </c>
      <c r="J30" s="83"/>
      <c r="K30" s="98">
        <f t="shared" si="7"/>
        <v>0</v>
      </c>
      <c r="L30" s="83"/>
    </row>
    <row r="31" spans="1:12" ht="45" customHeight="1" x14ac:dyDescent="0.25">
      <c r="A31" s="78" t="s">
        <v>11</v>
      </c>
      <c r="E31" s="83"/>
      <c r="G31" s="83"/>
      <c r="H31" s="83"/>
      <c r="I31" s="83"/>
      <c r="J31" s="83"/>
      <c r="K31" s="83"/>
      <c r="L31" s="83"/>
    </row>
    <row r="32" spans="1:12" ht="36" customHeight="1" x14ac:dyDescent="0.25">
      <c r="A32" s="80" t="s">
        <v>26</v>
      </c>
      <c r="C32" t="s">
        <v>27</v>
      </c>
      <c r="D32" t="s">
        <v>39</v>
      </c>
      <c r="E32" s="81">
        <f>'2nd Quarter (12-31)'!C16</f>
        <v>0</v>
      </c>
      <c r="G32" s="82">
        <f>'1st Quarter (9-30)'!C16</f>
        <v>0</v>
      </c>
      <c r="H32" s="83"/>
      <c r="I32" s="81">
        <f t="shared" ref="I32:I35" si="8">E32-G32</f>
        <v>0</v>
      </c>
      <c r="J32" s="83"/>
      <c r="K32" s="84">
        <f t="shared" ref="K32:K37" si="9">IFERROR(I32/G32,0)</f>
        <v>0</v>
      </c>
      <c r="L32" s="83"/>
    </row>
    <row r="33" spans="1:12" ht="36" customHeight="1" x14ac:dyDescent="0.25">
      <c r="A33" s="80" t="s">
        <v>45</v>
      </c>
      <c r="C33" t="s">
        <v>27</v>
      </c>
      <c r="D33" t="s">
        <v>39</v>
      </c>
      <c r="E33" s="81">
        <f>'2nd Quarter (12-31)'!E16</f>
        <v>0</v>
      </c>
      <c r="G33" s="82">
        <f>'1st Quarter (9-30)'!E16</f>
        <v>0</v>
      </c>
      <c r="H33" s="83"/>
      <c r="I33" s="81">
        <f t="shared" si="8"/>
        <v>0</v>
      </c>
      <c r="J33" s="83"/>
      <c r="K33" s="84">
        <f t="shared" si="9"/>
        <v>0</v>
      </c>
      <c r="L33" s="83"/>
    </row>
    <row r="34" spans="1:12" ht="36" customHeight="1" x14ac:dyDescent="0.25">
      <c r="A34" s="80" t="s">
        <v>46</v>
      </c>
      <c r="C34" t="s">
        <v>27</v>
      </c>
      <c r="D34" t="s">
        <v>39</v>
      </c>
      <c r="E34" s="81">
        <f>'2nd Quarter (12-31)'!G16</f>
        <v>0</v>
      </c>
      <c r="G34" s="82">
        <f>'1st Quarter (9-30)'!G16</f>
        <v>0</v>
      </c>
      <c r="H34" s="83"/>
      <c r="I34" s="81">
        <f t="shared" si="8"/>
        <v>0</v>
      </c>
      <c r="J34" s="83"/>
      <c r="K34" s="84">
        <f t="shared" si="9"/>
        <v>0</v>
      </c>
      <c r="L34" s="83"/>
    </row>
    <row r="35" spans="1:12" ht="36" customHeight="1" x14ac:dyDescent="0.25">
      <c r="A35" s="85" t="s">
        <v>29</v>
      </c>
      <c r="C35" t="s">
        <v>27</v>
      </c>
      <c r="D35" t="s">
        <v>39</v>
      </c>
      <c r="E35" s="81">
        <f>'2nd Quarter (12-31)'!I16</f>
        <v>0</v>
      </c>
      <c r="G35" s="82">
        <f>'1st Quarter (9-30)'!I16</f>
        <v>0</v>
      </c>
      <c r="H35" s="83"/>
      <c r="I35" s="81">
        <f t="shared" si="8"/>
        <v>0</v>
      </c>
      <c r="J35" s="83"/>
      <c r="K35" s="84">
        <f t="shared" si="9"/>
        <v>0</v>
      </c>
      <c r="L35" s="83"/>
    </row>
    <row r="36" spans="1:12" ht="36" customHeight="1" thickBot="1" x14ac:dyDescent="0.3">
      <c r="A36" s="100" t="s">
        <v>40</v>
      </c>
      <c r="E36" s="88">
        <f>SUM(E32:E35)</f>
        <v>0</v>
      </c>
      <c r="G36" s="88">
        <f>SUM(G32:G35)</f>
        <v>0</v>
      </c>
      <c r="H36" s="83">
        <f>SUM(H32:H35)</f>
        <v>0</v>
      </c>
      <c r="I36" s="88">
        <f>SUM(I32:I35)</f>
        <v>0</v>
      </c>
      <c r="J36" s="83">
        <f>SUM(J32:J35)</f>
        <v>0</v>
      </c>
      <c r="K36" s="89">
        <f t="shared" si="9"/>
        <v>0</v>
      </c>
      <c r="L36" s="83"/>
    </row>
    <row r="37" spans="1:12" ht="36" customHeight="1" thickTop="1" x14ac:dyDescent="0.25">
      <c r="A37" s="80" t="s">
        <v>47</v>
      </c>
      <c r="E37" s="96">
        <f>'2nd Quarter (12-31)'!M16</f>
        <v>0</v>
      </c>
      <c r="G37" s="96">
        <f>'1st Quarter (9-30)'!M16</f>
        <v>0</v>
      </c>
      <c r="H37" s="83"/>
      <c r="I37" s="96">
        <f>E37-G37</f>
        <v>0</v>
      </c>
      <c r="J37" s="83"/>
      <c r="K37" s="98">
        <f t="shared" si="9"/>
        <v>0</v>
      </c>
      <c r="L37" s="83"/>
    </row>
    <row r="38" spans="1:12" ht="45" customHeight="1" x14ac:dyDescent="0.25">
      <c r="A38" s="78" t="s">
        <v>12</v>
      </c>
      <c r="E38" s="83"/>
      <c r="G38" s="83"/>
      <c r="H38" s="83"/>
      <c r="I38" s="83"/>
      <c r="J38" s="83"/>
      <c r="K38" s="83"/>
      <c r="L38" s="83"/>
    </row>
    <row r="39" spans="1:12" ht="36" customHeight="1" x14ac:dyDescent="0.25">
      <c r="A39" s="80" t="s">
        <v>26</v>
      </c>
      <c r="C39" t="s">
        <v>27</v>
      </c>
      <c r="D39" s="79" t="s">
        <v>41</v>
      </c>
      <c r="E39" s="81">
        <f>'2nd Quarter (12-31)'!C17</f>
        <v>0</v>
      </c>
      <c r="G39" s="82">
        <f>'1st Quarter (9-30)'!C17</f>
        <v>0</v>
      </c>
      <c r="H39" s="83"/>
      <c r="I39" s="81">
        <f t="shared" ref="I39:I42" si="10">E39-G39</f>
        <v>0</v>
      </c>
      <c r="J39" s="83"/>
      <c r="K39" s="84">
        <f t="shared" ref="K39:K45" si="11">IFERROR(I39/G39,0)</f>
        <v>0</v>
      </c>
      <c r="L39" s="83"/>
    </row>
    <row r="40" spans="1:12" ht="36" customHeight="1" x14ac:dyDescent="0.25">
      <c r="A40" s="80" t="s">
        <v>45</v>
      </c>
      <c r="C40" t="s">
        <v>27</v>
      </c>
      <c r="D40" s="79" t="s">
        <v>41</v>
      </c>
      <c r="E40" s="81">
        <f>'2nd Quarter (12-31)'!E17</f>
        <v>0</v>
      </c>
      <c r="G40" s="82">
        <f>'1st Quarter (9-30)'!E17</f>
        <v>0</v>
      </c>
      <c r="H40" s="83"/>
      <c r="I40" s="81">
        <f t="shared" si="10"/>
        <v>0</v>
      </c>
      <c r="J40" s="83"/>
      <c r="K40" s="84">
        <f t="shared" si="11"/>
        <v>0</v>
      </c>
      <c r="L40" s="83"/>
    </row>
    <row r="41" spans="1:12" ht="36" customHeight="1" x14ac:dyDescent="0.25">
      <c r="A41" s="80" t="s">
        <v>46</v>
      </c>
      <c r="C41" t="s">
        <v>27</v>
      </c>
      <c r="D41" s="79" t="s">
        <v>41</v>
      </c>
      <c r="E41" s="81">
        <f>'2nd Quarter (12-31)'!G17</f>
        <v>0</v>
      </c>
      <c r="G41" s="82">
        <f>'1st Quarter (9-30)'!G17</f>
        <v>0</v>
      </c>
      <c r="H41" s="83"/>
      <c r="I41" s="81">
        <f t="shared" si="10"/>
        <v>0</v>
      </c>
      <c r="J41" s="83"/>
      <c r="K41" s="84">
        <f t="shared" si="11"/>
        <v>0</v>
      </c>
      <c r="L41" s="83"/>
    </row>
    <row r="42" spans="1:12" ht="36" customHeight="1" x14ac:dyDescent="0.25">
      <c r="A42" s="85" t="s">
        <v>29</v>
      </c>
      <c r="C42" t="s">
        <v>27</v>
      </c>
      <c r="D42" s="79" t="s">
        <v>41</v>
      </c>
      <c r="E42" s="81">
        <f>'2nd Quarter (12-31)'!I17</f>
        <v>0</v>
      </c>
      <c r="G42" s="82">
        <f>'1st Quarter (9-30)'!I17</f>
        <v>0</v>
      </c>
      <c r="H42" s="83"/>
      <c r="I42" s="81">
        <f t="shared" si="10"/>
        <v>0</v>
      </c>
      <c r="J42" s="83"/>
      <c r="K42" s="84">
        <f t="shared" si="11"/>
        <v>0</v>
      </c>
      <c r="L42" s="83"/>
    </row>
    <row r="43" spans="1:12" ht="36" customHeight="1" thickBot="1" x14ac:dyDescent="0.3">
      <c r="A43" s="100" t="s">
        <v>42</v>
      </c>
      <c r="D43" s="79"/>
      <c r="E43" s="88">
        <f>SUM(E39:E42)</f>
        <v>0</v>
      </c>
      <c r="G43" s="88">
        <f>SUM(G39:G42)</f>
        <v>0</v>
      </c>
      <c r="H43" s="83"/>
      <c r="I43" s="88">
        <f>SUM(I39:I42)</f>
        <v>0</v>
      </c>
      <c r="J43" s="83"/>
      <c r="K43" s="89">
        <f t="shared" si="11"/>
        <v>0</v>
      </c>
      <c r="L43" s="83"/>
    </row>
    <row r="44" spans="1:12" ht="36" customHeight="1" thickTop="1" x14ac:dyDescent="0.25">
      <c r="A44" s="80" t="s">
        <v>47</v>
      </c>
      <c r="D44" s="79"/>
      <c r="E44" s="93">
        <f>'2nd Quarter (12-31)'!M17</f>
        <v>0</v>
      </c>
      <c r="G44" s="94">
        <f>'1st Quarter (9-30)'!M17</f>
        <v>0</v>
      </c>
      <c r="H44" s="83"/>
      <c r="I44" s="93">
        <f>E44-G44</f>
        <v>0</v>
      </c>
      <c r="J44" s="83"/>
      <c r="K44" s="84">
        <f t="shared" si="11"/>
        <v>0</v>
      </c>
      <c r="L44" s="83"/>
    </row>
    <row r="45" spans="1:12" ht="36" customHeight="1" x14ac:dyDescent="0.25">
      <c r="A45" s="87" t="s">
        <v>50</v>
      </c>
      <c r="E45" s="97">
        <f>'2nd Quarter (12-31)'!C21</f>
        <v>0</v>
      </c>
      <c r="G45" s="97">
        <f>'1st Quarter (9-30)'!C21</f>
        <v>0</v>
      </c>
      <c r="H45" s="83">
        <f>SUM(H39:H42)</f>
        <v>0</v>
      </c>
      <c r="I45" s="97">
        <f>E45-G45</f>
        <v>0</v>
      </c>
      <c r="J45" s="83">
        <f>SUM(J39:J42)</f>
        <v>0</v>
      </c>
      <c r="K45" s="99">
        <f t="shared" si="11"/>
        <v>0</v>
      </c>
      <c r="L45" s="83"/>
    </row>
    <row r="46" spans="1:12" ht="27" customHeight="1" x14ac:dyDescent="0.25">
      <c r="A46" s="87"/>
      <c r="E46" s="86"/>
      <c r="G46" s="86"/>
      <c r="H46" s="83"/>
      <c r="I46" s="86"/>
      <c r="J46" s="83"/>
      <c r="K46" s="83"/>
      <c r="L46" s="83"/>
    </row>
    <row r="47" spans="1:12" ht="15.75" thickBot="1" x14ac:dyDescent="0.3">
      <c r="A47" s="9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.75" thickTop="1" x14ac:dyDescent="0.25">
      <c r="A48" s="73"/>
    </row>
    <row r="49" spans="1:1" x14ac:dyDescent="0.25">
      <c r="A49" s="73"/>
    </row>
  </sheetData>
  <conditionalFormatting sqref="I8">
    <cfRule type="cellIs" dxfId="11" priority="8" operator="greaterThan">
      <formula>999999.99</formula>
    </cfRule>
  </conditionalFormatting>
  <conditionalFormatting sqref="K8">
    <cfRule type="cellIs" dxfId="10" priority="7" operator="greaterThan">
      <formula>0.1499</formula>
    </cfRule>
  </conditionalFormatting>
  <conditionalFormatting sqref="I9">
    <cfRule type="cellIs" dxfId="9" priority="6" operator="greaterThan">
      <formula>999999.99</formula>
    </cfRule>
  </conditionalFormatting>
  <conditionalFormatting sqref="K9">
    <cfRule type="cellIs" dxfId="8" priority="5" operator="greaterThan">
      <formula>0.1499</formula>
    </cfRule>
  </conditionalFormatting>
  <conditionalFormatting sqref="I15:I16 I22:I23 I29:I30 I36:I37 I43:I44">
    <cfRule type="cellIs" dxfId="7" priority="4" operator="greaterThan">
      <formula>999999.99</formula>
    </cfRule>
  </conditionalFormatting>
  <conditionalFormatting sqref="K43:K44 K36:K37 K29:K30 K22:K23 K15:K16 K8:K9">
    <cfRule type="cellIs" dxfId="6" priority="3" operator="greaterThan">
      <formula>0.1499</formula>
    </cfRule>
  </conditionalFormatting>
  <conditionalFormatting sqref="I45">
    <cfRule type="cellIs" dxfId="5" priority="2" operator="greaterThan">
      <formula>999999.99</formula>
    </cfRule>
  </conditionalFormatting>
  <conditionalFormatting sqref="K45">
    <cfRule type="cellIs" dxfId="4" priority="1" operator="greaterThan">
      <formula>0.1499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D5E0-6997-4E2E-886B-B601FDFC1E27}">
  <dimension ref="A1:O42"/>
  <sheetViews>
    <sheetView showGridLines="0" workbookViewId="0">
      <selection activeCell="C13" sqref="C13"/>
    </sheetView>
  </sheetViews>
  <sheetFormatPr defaultRowHeight="15" x14ac:dyDescent="0.25"/>
  <cols>
    <col min="1" max="1" width="30.28515625" bestFit="1" customWidth="1"/>
    <col min="2" max="2" width="2.140625" customWidth="1"/>
    <col min="3" max="3" width="27.7109375" customWidth="1"/>
    <col min="4" max="4" width="2.28515625" customWidth="1"/>
    <col min="5" max="5" width="27.7109375" customWidth="1"/>
    <col min="6" max="6" width="2.28515625" customWidth="1"/>
    <col min="7" max="7" width="27.7109375" style="1" customWidth="1"/>
    <col min="8" max="8" width="2.5703125" style="1" customWidth="1"/>
    <col min="9" max="9" width="27.7109375" style="1" customWidth="1"/>
    <col min="10" max="10" width="1.7109375" style="1" customWidth="1"/>
    <col min="11" max="11" width="27.7109375" style="1" customWidth="1"/>
    <col min="12" max="12" width="1.7109375" style="1" customWidth="1"/>
    <col min="13" max="13" width="27.7109375" customWidth="1"/>
    <col min="14" max="14" width="13.7109375" customWidth="1"/>
    <col min="253" max="253" width="20.42578125" customWidth="1"/>
    <col min="254" max="254" width="2.140625" customWidth="1"/>
    <col min="255" max="255" width="15.7109375" customWidth="1"/>
    <col min="256" max="256" width="2.28515625" customWidth="1"/>
    <col min="257" max="257" width="13.7109375" customWidth="1"/>
    <col min="258" max="258" width="2.28515625" customWidth="1"/>
    <col min="259" max="259" width="13.7109375" customWidth="1"/>
    <col min="260" max="260" width="2.28515625" customWidth="1"/>
    <col min="261" max="261" width="13.7109375" customWidth="1"/>
    <col min="262" max="262" width="2.28515625" customWidth="1"/>
    <col min="263" max="263" width="13.7109375" customWidth="1"/>
    <col min="264" max="264" width="2" customWidth="1"/>
    <col min="265" max="265" width="13.7109375" customWidth="1"/>
    <col min="266" max="266" width="1.7109375" customWidth="1"/>
    <col min="267" max="267" width="10.7109375" customWidth="1"/>
    <col min="268" max="268" width="1.7109375" customWidth="1"/>
    <col min="269" max="269" width="10.7109375" customWidth="1"/>
    <col min="270" max="270" width="13.7109375" customWidth="1"/>
    <col min="509" max="509" width="20.42578125" customWidth="1"/>
    <col min="510" max="510" width="2.140625" customWidth="1"/>
    <col min="511" max="511" width="15.7109375" customWidth="1"/>
    <col min="512" max="512" width="2.28515625" customWidth="1"/>
    <col min="513" max="513" width="13.7109375" customWidth="1"/>
    <col min="514" max="514" width="2.28515625" customWidth="1"/>
    <col min="515" max="515" width="13.7109375" customWidth="1"/>
    <col min="516" max="516" width="2.28515625" customWidth="1"/>
    <col min="517" max="517" width="13.7109375" customWidth="1"/>
    <col min="518" max="518" width="2.28515625" customWidth="1"/>
    <col min="519" max="519" width="13.7109375" customWidth="1"/>
    <col min="520" max="520" width="2" customWidth="1"/>
    <col min="521" max="521" width="13.7109375" customWidth="1"/>
    <col min="522" max="522" width="1.7109375" customWidth="1"/>
    <col min="523" max="523" width="10.7109375" customWidth="1"/>
    <col min="524" max="524" width="1.7109375" customWidth="1"/>
    <col min="525" max="525" width="10.7109375" customWidth="1"/>
    <col min="526" max="526" width="13.7109375" customWidth="1"/>
    <col min="765" max="765" width="20.42578125" customWidth="1"/>
    <col min="766" max="766" width="2.140625" customWidth="1"/>
    <col min="767" max="767" width="15.7109375" customWidth="1"/>
    <col min="768" max="768" width="2.28515625" customWidth="1"/>
    <col min="769" max="769" width="13.7109375" customWidth="1"/>
    <col min="770" max="770" width="2.28515625" customWidth="1"/>
    <col min="771" max="771" width="13.7109375" customWidth="1"/>
    <col min="772" max="772" width="2.28515625" customWidth="1"/>
    <col min="773" max="773" width="13.7109375" customWidth="1"/>
    <col min="774" max="774" width="2.28515625" customWidth="1"/>
    <col min="775" max="775" width="13.7109375" customWidth="1"/>
    <col min="776" max="776" width="2" customWidth="1"/>
    <col min="777" max="777" width="13.7109375" customWidth="1"/>
    <col min="778" max="778" width="1.7109375" customWidth="1"/>
    <col min="779" max="779" width="10.7109375" customWidth="1"/>
    <col min="780" max="780" width="1.7109375" customWidth="1"/>
    <col min="781" max="781" width="10.7109375" customWidth="1"/>
    <col min="782" max="782" width="13.7109375" customWidth="1"/>
    <col min="1021" max="1021" width="20.42578125" customWidth="1"/>
    <col min="1022" max="1022" width="2.140625" customWidth="1"/>
    <col min="1023" max="1023" width="15.7109375" customWidth="1"/>
    <col min="1024" max="1024" width="2.28515625" customWidth="1"/>
    <col min="1025" max="1025" width="13.7109375" customWidth="1"/>
    <col min="1026" max="1026" width="2.28515625" customWidth="1"/>
    <col min="1027" max="1027" width="13.7109375" customWidth="1"/>
    <col min="1028" max="1028" width="2.28515625" customWidth="1"/>
    <col min="1029" max="1029" width="13.7109375" customWidth="1"/>
    <col min="1030" max="1030" width="2.28515625" customWidth="1"/>
    <col min="1031" max="1031" width="13.7109375" customWidth="1"/>
    <col min="1032" max="1032" width="2" customWidth="1"/>
    <col min="1033" max="1033" width="13.7109375" customWidth="1"/>
    <col min="1034" max="1034" width="1.7109375" customWidth="1"/>
    <col min="1035" max="1035" width="10.7109375" customWidth="1"/>
    <col min="1036" max="1036" width="1.7109375" customWidth="1"/>
    <col min="1037" max="1037" width="10.7109375" customWidth="1"/>
    <col min="1038" max="1038" width="13.7109375" customWidth="1"/>
    <col min="1277" max="1277" width="20.42578125" customWidth="1"/>
    <col min="1278" max="1278" width="2.140625" customWidth="1"/>
    <col min="1279" max="1279" width="15.7109375" customWidth="1"/>
    <col min="1280" max="1280" width="2.28515625" customWidth="1"/>
    <col min="1281" max="1281" width="13.7109375" customWidth="1"/>
    <col min="1282" max="1282" width="2.28515625" customWidth="1"/>
    <col min="1283" max="1283" width="13.7109375" customWidth="1"/>
    <col min="1284" max="1284" width="2.28515625" customWidth="1"/>
    <col min="1285" max="1285" width="13.7109375" customWidth="1"/>
    <col min="1286" max="1286" width="2.28515625" customWidth="1"/>
    <col min="1287" max="1287" width="13.7109375" customWidth="1"/>
    <col min="1288" max="1288" width="2" customWidth="1"/>
    <col min="1289" max="1289" width="13.7109375" customWidth="1"/>
    <col min="1290" max="1290" width="1.7109375" customWidth="1"/>
    <col min="1291" max="1291" width="10.7109375" customWidth="1"/>
    <col min="1292" max="1292" width="1.7109375" customWidth="1"/>
    <col min="1293" max="1293" width="10.7109375" customWidth="1"/>
    <col min="1294" max="1294" width="13.7109375" customWidth="1"/>
    <col min="1533" max="1533" width="20.42578125" customWidth="1"/>
    <col min="1534" max="1534" width="2.140625" customWidth="1"/>
    <col min="1535" max="1535" width="15.7109375" customWidth="1"/>
    <col min="1536" max="1536" width="2.28515625" customWidth="1"/>
    <col min="1537" max="1537" width="13.7109375" customWidth="1"/>
    <col min="1538" max="1538" width="2.28515625" customWidth="1"/>
    <col min="1539" max="1539" width="13.7109375" customWidth="1"/>
    <col min="1540" max="1540" width="2.28515625" customWidth="1"/>
    <col min="1541" max="1541" width="13.7109375" customWidth="1"/>
    <col min="1542" max="1542" width="2.28515625" customWidth="1"/>
    <col min="1543" max="1543" width="13.7109375" customWidth="1"/>
    <col min="1544" max="1544" width="2" customWidth="1"/>
    <col min="1545" max="1545" width="13.7109375" customWidth="1"/>
    <col min="1546" max="1546" width="1.7109375" customWidth="1"/>
    <col min="1547" max="1547" width="10.7109375" customWidth="1"/>
    <col min="1548" max="1548" width="1.7109375" customWidth="1"/>
    <col min="1549" max="1549" width="10.7109375" customWidth="1"/>
    <col min="1550" max="1550" width="13.7109375" customWidth="1"/>
    <col min="1789" max="1789" width="20.42578125" customWidth="1"/>
    <col min="1790" max="1790" width="2.140625" customWidth="1"/>
    <col min="1791" max="1791" width="15.7109375" customWidth="1"/>
    <col min="1792" max="1792" width="2.28515625" customWidth="1"/>
    <col min="1793" max="1793" width="13.7109375" customWidth="1"/>
    <col min="1794" max="1794" width="2.28515625" customWidth="1"/>
    <col min="1795" max="1795" width="13.7109375" customWidth="1"/>
    <col min="1796" max="1796" width="2.28515625" customWidth="1"/>
    <col min="1797" max="1797" width="13.7109375" customWidth="1"/>
    <col min="1798" max="1798" width="2.28515625" customWidth="1"/>
    <col min="1799" max="1799" width="13.7109375" customWidth="1"/>
    <col min="1800" max="1800" width="2" customWidth="1"/>
    <col min="1801" max="1801" width="13.7109375" customWidth="1"/>
    <col min="1802" max="1802" width="1.7109375" customWidth="1"/>
    <col min="1803" max="1803" width="10.7109375" customWidth="1"/>
    <col min="1804" max="1804" width="1.7109375" customWidth="1"/>
    <col min="1805" max="1805" width="10.7109375" customWidth="1"/>
    <col min="1806" max="1806" width="13.7109375" customWidth="1"/>
    <col min="2045" max="2045" width="20.42578125" customWidth="1"/>
    <col min="2046" max="2046" width="2.140625" customWidth="1"/>
    <col min="2047" max="2047" width="15.7109375" customWidth="1"/>
    <col min="2048" max="2048" width="2.28515625" customWidth="1"/>
    <col min="2049" max="2049" width="13.7109375" customWidth="1"/>
    <col min="2050" max="2050" width="2.28515625" customWidth="1"/>
    <col min="2051" max="2051" width="13.7109375" customWidth="1"/>
    <col min="2052" max="2052" width="2.28515625" customWidth="1"/>
    <col min="2053" max="2053" width="13.7109375" customWidth="1"/>
    <col min="2054" max="2054" width="2.28515625" customWidth="1"/>
    <col min="2055" max="2055" width="13.7109375" customWidth="1"/>
    <col min="2056" max="2056" width="2" customWidth="1"/>
    <col min="2057" max="2057" width="13.7109375" customWidth="1"/>
    <col min="2058" max="2058" width="1.7109375" customWidth="1"/>
    <col min="2059" max="2059" width="10.7109375" customWidth="1"/>
    <col min="2060" max="2060" width="1.7109375" customWidth="1"/>
    <col min="2061" max="2061" width="10.7109375" customWidth="1"/>
    <col min="2062" max="2062" width="13.7109375" customWidth="1"/>
    <col min="2301" max="2301" width="20.42578125" customWidth="1"/>
    <col min="2302" max="2302" width="2.140625" customWidth="1"/>
    <col min="2303" max="2303" width="15.7109375" customWidth="1"/>
    <col min="2304" max="2304" width="2.28515625" customWidth="1"/>
    <col min="2305" max="2305" width="13.7109375" customWidth="1"/>
    <col min="2306" max="2306" width="2.28515625" customWidth="1"/>
    <col min="2307" max="2307" width="13.7109375" customWidth="1"/>
    <col min="2308" max="2308" width="2.28515625" customWidth="1"/>
    <col min="2309" max="2309" width="13.7109375" customWidth="1"/>
    <col min="2310" max="2310" width="2.28515625" customWidth="1"/>
    <col min="2311" max="2311" width="13.7109375" customWidth="1"/>
    <col min="2312" max="2312" width="2" customWidth="1"/>
    <col min="2313" max="2313" width="13.7109375" customWidth="1"/>
    <col min="2314" max="2314" width="1.7109375" customWidth="1"/>
    <col min="2315" max="2315" width="10.7109375" customWidth="1"/>
    <col min="2316" max="2316" width="1.7109375" customWidth="1"/>
    <col min="2317" max="2317" width="10.7109375" customWidth="1"/>
    <col min="2318" max="2318" width="13.7109375" customWidth="1"/>
    <col min="2557" max="2557" width="20.42578125" customWidth="1"/>
    <col min="2558" max="2558" width="2.140625" customWidth="1"/>
    <col min="2559" max="2559" width="15.7109375" customWidth="1"/>
    <col min="2560" max="2560" width="2.28515625" customWidth="1"/>
    <col min="2561" max="2561" width="13.7109375" customWidth="1"/>
    <col min="2562" max="2562" width="2.28515625" customWidth="1"/>
    <col min="2563" max="2563" width="13.7109375" customWidth="1"/>
    <col min="2564" max="2564" width="2.28515625" customWidth="1"/>
    <col min="2565" max="2565" width="13.7109375" customWidth="1"/>
    <col min="2566" max="2566" width="2.28515625" customWidth="1"/>
    <col min="2567" max="2567" width="13.7109375" customWidth="1"/>
    <col min="2568" max="2568" width="2" customWidth="1"/>
    <col min="2569" max="2569" width="13.7109375" customWidth="1"/>
    <col min="2570" max="2570" width="1.7109375" customWidth="1"/>
    <col min="2571" max="2571" width="10.7109375" customWidth="1"/>
    <col min="2572" max="2572" width="1.7109375" customWidth="1"/>
    <col min="2573" max="2573" width="10.7109375" customWidth="1"/>
    <col min="2574" max="2574" width="13.7109375" customWidth="1"/>
    <col min="2813" max="2813" width="20.42578125" customWidth="1"/>
    <col min="2814" max="2814" width="2.140625" customWidth="1"/>
    <col min="2815" max="2815" width="15.7109375" customWidth="1"/>
    <col min="2816" max="2816" width="2.28515625" customWidth="1"/>
    <col min="2817" max="2817" width="13.7109375" customWidth="1"/>
    <col min="2818" max="2818" width="2.28515625" customWidth="1"/>
    <col min="2819" max="2819" width="13.7109375" customWidth="1"/>
    <col min="2820" max="2820" width="2.28515625" customWidth="1"/>
    <col min="2821" max="2821" width="13.7109375" customWidth="1"/>
    <col min="2822" max="2822" width="2.28515625" customWidth="1"/>
    <col min="2823" max="2823" width="13.7109375" customWidth="1"/>
    <col min="2824" max="2824" width="2" customWidth="1"/>
    <col min="2825" max="2825" width="13.7109375" customWidth="1"/>
    <col min="2826" max="2826" width="1.7109375" customWidth="1"/>
    <col min="2827" max="2827" width="10.7109375" customWidth="1"/>
    <col min="2828" max="2828" width="1.7109375" customWidth="1"/>
    <col min="2829" max="2829" width="10.7109375" customWidth="1"/>
    <col min="2830" max="2830" width="13.7109375" customWidth="1"/>
    <col min="3069" max="3069" width="20.42578125" customWidth="1"/>
    <col min="3070" max="3070" width="2.140625" customWidth="1"/>
    <col min="3071" max="3071" width="15.7109375" customWidth="1"/>
    <col min="3072" max="3072" width="2.28515625" customWidth="1"/>
    <col min="3073" max="3073" width="13.7109375" customWidth="1"/>
    <col min="3074" max="3074" width="2.28515625" customWidth="1"/>
    <col min="3075" max="3075" width="13.7109375" customWidth="1"/>
    <col min="3076" max="3076" width="2.28515625" customWidth="1"/>
    <col min="3077" max="3077" width="13.7109375" customWidth="1"/>
    <col min="3078" max="3078" width="2.28515625" customWidth="1"/>
    <col min="3079" max="3079" width="13.7109375" customWidth="1"/>
    <col min="3080" max="3080" width="2" customWidth="1"/>
    <col min="3081" max="3081" width="13.7109375" customWidth="1"/>
    <col min="3082" max="3082" width="1.7109375" customWidth="1"/>
    <col min="3083" max="3083" width="10.7109375" customWidth="1"/>
    <col min="3084" max="3084" width="1.7109375" customWidth="1"/>
    <col min="3085" max="3085" width="10.7109375" customWidth="1"/>
    <col min="3086" max="3086" width="13.7109375" customWidth="1"/>
    <col min="3325" max="3325" width="20.42578125" customWidth="1"/>
    <col min="3326" max="3326" width="2.140625" customWidth="1"/>
    <col min="3327" max="3327" width="15.7109375" customWidth="1"/>
    <col min="3328" max="3328" width="2.28515625" customWidth="1"/>
    <col min="3329" max="3329" width="13.7109375" customWidth="1"/>
    <col min="3330" max="3330" width="2.28515625" customWidth="1"/>
    <col min="3331" max="3331" width="13.7109375" customWidth="1"/>
    <col min="3332" max="3332" width="2.28515625" customWidth="1"/>
    <col min="3333" max="3333" width="13.7109375" customWidth="1"/>
    <col min="3334" max="3334" width="2.28515625" customWidth="1"/>
    <col min="3335" max="3335" width="13.7109375" customWidth="1"/>
    <col min="3336" max="3336" width="2" customWidth="1"/>
    <col min="3337" max="3337" width="13.7109375" customWidth="1"/>
    <col min="3338" max="3338" width="1.7109375" customWidth="1"/>
    <col min="3339" max="3339" width="10.7109375" customWidth="1"/>
    <col min="3340" max="3340" width="1.7109375" customWidth="1"/>
    <col min="3341" max="3341" width="10.7109375" customWidth="1"/>
    <col min="3342" max="3342" width="13.7109375" customWidth="1"/>
    <col min="3581" max="3581" width="20.42578125" customWidth="1"/>
    <col min="3582" max="3582" width="2.140625" customWidth="1"/>
    <col min="3583" max="3583" width="15.7109375" customWidth="1"/>
    <col min="3584" max="3584" width="2.28515625" customWidth="1"/>
    <col min="3585" max="3585" width="13.7109375" customWidth="1"/>
    <col min="3586" max="3586" width="2.28515625" customWidth="1"/>
    <col min="3587" max="3587" width="13.7109375" customWidth="1"/>
    <col min="3588" max="3588" width="2.28515625" customWidth="1"/>
    <col min="3589" max="3589" width="13.7109375" customWidth="1"/>
    <col min="3590" max="3590" width="2.28515625" customWidth="1"/>
    <col min="3591" max="3591" width="13.7109375" customWidth="1"/>
    <col min="3592" max="3592" width="2" customWidth="1"/>
    <col min="3593" max="3593" width="13.7109375" customWidth="1"/>
    <col min="3594" max="3594" width="1.7109375" customWidth="1"/>
    <col min="3595" max="3595" width="10.7109375" customWidth="1"/>
    <col min="3596" max="3596" width="1.7109375" customWidth="1"/>
    <col min="3597" max="3597" width="10.7109375" customWidth="1"/>
    <col min="3598" max="3598" width="13.7109375" customWidth="1"/>
    <col min="3837" max="3837" width="20.42578125" customWidth="1"/>
    <col min="3838" max="3838" width="2.140625" customWidth="1"/>
    <col min="3839" max="3839" width="15.7109375" customWidth="1"/>
    <col min="3840" max="3840" width="2.28515625" customWidth="1"/>
    <col min="3841" max="3841" width="13.7109375" customWidth="1"/>
    <col min="3842" max="3842" width="2.28515625" customWidth="1"/>
    <col min="3843" max="3843" width="13.7109375" customWidth="1"/>
    <col min="3844" max="3844" width="2.28515625" customWidth="1"/>
    <col min="3845" max="3845" width="13.7109375" customWidth="1"/>
    <col min="3846" max="3846" width="2.28515625" customWidth="1"/>
    <col min="3847" max="3847" width="13.7109375" customWidth="1"/>
    <col min="3848" max="3848" width="2" customWidth="1"/>
    <col min="3849" max="3849" width="13.7109375" customWidth="1"/>
    <col min="3850" max="3850" width="1.7109375" customWidth="1"/>
    <col min="3851" max="3851" width="10.7109375" customWidth="1"/>
    <col min="3852" max="3852" width="1.7109375" customWidth="1"/>
    <col min="3853" max="3853" width="10.7109375" customWidth="1"/>
    <col min="3854" max="3854" width="13.7109375" customWidth="1"/>
    <col min="4093" max="4093" width="20.42578125" customWidth="1"/>
    <col min="4094" max="4094" width="2.140625" customWidth="1"/>
    <col min="4095" max="4095" width="15.7109375" customWidth="1"/>
    <col min="4096" max="4096" width="2.28515625" customWidth="1"/>
    <col min="4097" max="4097" width="13.7109375" customWidth="1"/>
    <col min="4098" max="4098" width="2.28515625" customWidth="1"/>
    <col min="4099" max="4099" width="13.7109375" customWidth="1"/>
    <col min="4100" max="4100" width="2.28515625" customWidth="1"/>
    <col min="4101" max="4101" width="13.7109375" customWidth="1"/>
    <col min="4102" max="4102" width="2.28515625" customWidth="1"/>
    <col min="4103" max="4103" width="13.7109375" customWidth="1"/>
    <col min="4104" max="4104" width="2" customWidth="1"/>
    <col min="4105" max="4105" width="13.7109375" customWidth="1"/>
    <col min="4106" max="4106" width="1.7109375" customWidth="1"/>
    <col min="4107" max="4107" width="10.7109375" customWidth="1"/>
    <col min="4108" max="4108" width="1.7109375" customWidth="1"/>
    <col min="4109" max="4109" width="10.7109375" customWidth="1"/>
    <col min="4110" max="4110" width="13.7109375" customWidth="1"/>
    <col min="4349" max="4349" width="20.42578125" customWidth="1"/>
    <col min="4350" max="4350" width="2.140625" customWidth="1"/>
    <col min="4351" max="4351" width="15.7109375" customWidth="1"/>
    <col min="4352" max="4352" width="2.28515625" customWidth="1"/>
    <col min="4353" max="4353" width="13.7109375" customWidth="1"/>
    <col min="4354" max="4354" width="2.28515625" customWidth="1"/>
    <col min="4355" max="4355" width="13.7109375" customWidth="1"/>
    <col min="4356" max="4356" width="2.28515625" customWidth="1"/>
    <col min="4357" max="4357" width="13.7109375" customWidth="1"/>
    <col min="4358" max="4358" width="2.28515625" customWidth="1"/>
    <col min="4359" max="4359" width="13.7109375" customWidth="1"/>
    <col min="4360" max="4360" width="2" customWidth="1"/>
    <col min="4361" max="4361" width="13.7109375" customWidth="1"/>
    <col min="4362" max="4362" width="1.7109375" customWidth="1"/>
    <col min="4363" max="4363" width="10.7109375" customWidth="1"/>
    <col min="4364" max="4364" width="1.7109375" customWidth="1"/>
    <col min="4365" max="4365" width="10.7109375" customWidth="1"/>
    <col min="4366" max="4366" width="13.7109375" customWidth="1"/>
    <col min="4605" max="4605" width="20.42578125" customWidth="1"/>
    <col min="4606" max="4606" width="2.140625" customWidth="1"/>
    <col min="4607" max="4607" width="15.7109375" customWidth="1"/>
    <col min="4608" max="4608" width="2.28515625" customWidth="1"/>
    <col min="4609" max="4609" width="13.7109375" customWidth="1"/>
    <col min="4610" max="4610" width="2.28515625" customWidth="1"/>
    <col min="4611" max="4611" width="13.7109375" customWidth="1"/>
    <col min="4612" max="4612" width="2.28515625" customWidth="1"/>
    <col min="4613" max="4613" width="13.7109375" customWidth="1"/>
    <col min="4614" max="4614" width="2.28515625" customWidth="1"/>
    <col min="4615" max="4615" width="13.7109375" customWidth="1"/>
    <col min="4616" max="4616" width="2" customWidth="1"/>
    <col min="4617" max="4617" width="13.7109375" customWidth="1"/>
    <col min="4618" max="4618" width="1.7109375" customWidth="1"/>
    <col min="4619" max="4619" width="10.7109375" customWidth="1"/>
    <col min="4620" max="4620" width="1.7109375" customWidth="1"/>
    <col min="4621" max="4621" width="10.7109375" customWidth="1"/>
    <col min="4622" max="4622" width="13.7109375" customWidth="1"/>
    <col min="4861" max="4861" width="20.42578125" customWidth="1"/>
    <col min="4862" max="4862" width="2.140625" customWidth="1"/>
    <col min="4863" max="4863" width="15.7109375" customWidth="1"/>
    <col min="4864" max="4864" width="2.28515625" customWidth="1"/>
    <col min="4865" max="4865" width="13.7109375" customWidth="1"/>
    <col min="4866" max="4866" width="2.28515625" customWidth="1"/>
    <col min="4867" max="4867" width="13.7109375" customWidth="1"/>
    <col min="4868" max="4868" width="2.28515625" customWidth="1"/>
    <col min="4869" max="4869" width="13.7109375" customWidth="1"/>
    <col min="4870" max="4870" width="2.28515625" customWidth="1"/>
    <col min="4871" max="4871" width="13.7109375" customWidth="1"/>
    <col min="4872" max="4872" width="2" customWidth="1"/>
    <col min="4873" max="4873" width="13.7109375" customWidth="1"/>
    <col min="4874" max="4874" width="1.7109375" customWidth="1"/>
    <col min="4875" max="4875" width="10.7109375" customWidth="1"/>
    <col min="4876" max="4876" width="1.7109375" customWidth="1"/>
    <col min="4877" max="4877" width="10.7109375" customWidth="1"/>
    <col min="4878" max="4878" width="13.7109375" customWidth="1"/>
    <col min="5117" max="5117" width="20.42578125" customWidth="1"/>
    <col min="5118" max="5118" width="2.140625" customWidth="1"/>
    <col min="5119" max="5119" width="15.7109375" customWidth="1"/>
    <col min="5120" max="5120" width="2.28515625" customWidth="1"/>
    <col min="5121" max="5121" width="13.7109375" customWidth="1"/>
    <col min="5122" max="5122" width="2.28515625" customWidth="1"/>
    <col min="5123" max="5123" width="13.7109375" customWidth="1"/>
    <col min="5124" max="5124" width="2.28515625" customWidth="1"/>
    <col min="5125" max="5125" width="13.7109375" customWidth="1"/>
    <col min="5126" max="5126" width="2.28515625" customWidth="1"/>
    <col min="5127" max="5127" width="13.7109375" customWidth="1"/>
    <col min="5128" max="5128" width="2" customWidth="1"/>
    <col min="5129" max="5129" width="13.7109375" customWidth="1"/>
    <col min="5130" max="5130" width="1.7109375" customWidth="1"/>
    <col min="5131" max="5131" width="10.7109375" customWidth="1"/>
    <col min="5132" max="5132" width="1.7109375" customWidth="1"/>
    <col min="5133" max="5133" width="10.7109375" customWidth="1"/>
    <col min="5134" max="5134" width="13.7109375" customWidth="1"/>
    <col min="5373" max="5373" width="20.42578125" customWidth="1"/>
    <col min="5374" max="5374" width="2.140625" customWidth="1"/>
    <col min="5375" max="5375" width="15.7109375" customWidth="1"/>
    <col min="5376" max="5376" width="2.28515625" customWidth="1"/>
    <col min="5377" max="5377" width="13.7109375" customWidth="1"/>
    <col min="5378" max="5378" width="2.28515625" customWidth="1"/>
    <col min="5379" max="5379" width="13.7109375" customWidth="1"/>
    <col min="5380" max="5380" width="2.28515625" customWidth="1"/>
    <col min="5381" max="5381" width="13.7109375" customWidth="1"/>
    <col min="5382" max="5382" width="2.28515625" customWidth="1"/>
    <col min="5383" max="5383" width="13.7109375" customWidth="1"/>
    <col min="5384" max="5384" width="2" customWidth="1"/>
    <col min="5385" max="5385" width="13.7109375" customWidth="1"/>
    <col min="5386" max="5386" width="1.7109375" customWidth="1"/>
    <col min="5387" max="5387" width="10.7109375" customWidth="1"/>
    <col min="5388" max="5388" width="1.7109375" customWidth="1"/>
    <col min="5389" max="5389" width="10.7109375" customWidth="1"/>
    <col min="5390" max="5390" width="13.7109375" customWidth="1"/>
    <col min="5629" max="5629" width="20.42578125" customWidth="1"/>
    <col min="5630" max="5630" width="2.140625" customWidth="1"/>
    <col min="5631" max="5631" width="15.7109375" customWidth="1"/>
    <col min="5632" max="5632" width="2.28515625" customWidth="1"/>
    <col min="5633" max="5633" width="13.7109375" customWidth="1"/>
    <col min="5634" max="5634" width="2.28515625" customWidth="1"/>
    <col min="5635" max="5635" width="13.7109375" customWidth="1"/>
    <col min="5636" max="5636" width="2.28515625" customWidth="1"/>
    <col min="5637" max="5637" width="13.7109375" customWidth="1"/>
    <col min="5638" max="5638" width="2.28515625" customWidth="1"/>
    <col min="5639" max="5639" width="13.7109375" customWidth="1"/>
    <col min="5640" max="5640" width="2" customWidth="1"/>
    <col min="5641" max="5641" width="13.7109375" customWidth="1"/>
    <col min="5642" max="5642" width="1.7109375" customWidth="1"/>
    <col min="5643" max="5643" width="10.7109375" customWidth="1"/>
    <col min="5644" max="5644" width="1.7109375" customWidth="1"/>
    <col min="5645" max="5645" width="10.7109375" customWidth="1"/>
    <col min="5646" max="5646" width="13.7109375" customWidth="1"/>
    <col min="5885" max="5885" width="20.42578125" customWidth="1"/>
    <col min="5886" max="5886" width="2.140625" customWidth="1"/>
    <col min="5887" max="5887" width="15.7109375" customWidth="1"/>
    <col min="5888" max="5888" width="2.28515625" customWidth="1"/>
    <col min="5889" max="5889" width="13.7109375" customWidth="1"/>
    <col min="5890" max="5890" width="2.28515625" customWidth="1"/>
    <col min="5891" max="5891" width="13.7109375" customWidth="1"/>
    <col min="5892" max="5892" width="2.28515625" customWidth="1"/>
    <col min="5893" max="5893" width="13.7109375" customWidth="1"/>
    <col min="5894" max="5894" width="2.28515625" customWidth="1"/>
    <col min="5895" max="5895" width="13.7109375" customWidth="1"/>
    <col min="5896" max="5896" width="2" customWidth="1"/>
    <col min="5897" max="5897" width="13.7109375" customWidth="1"/>
    <col min="5898" max="5898" width="1.7109375" customWidth="1"/>
    <col min="5899" max="5899" width="10.7109375" customWidth="1"/>
    <col min="5900" max="5900" width="1.7109375" customWidth="1"/>
    <col min="5901" max="5901" width="10.7109375" customWidth="1"/>
    <col min="5902" max="5902" width="13.7109375" customWidth="1"/>
    <col min="6141" max="6141" width="20.42578125" customWidth="1"/>
    <col min="6142" max="6142" width="2.140625" customWidth="1"/>
    <col min="6143" max="6143" width="15.7109375" customWidth="1"/>
    <col min="6144" max="6144" width="2.28515625" customWidth="1"/>
    <col min="6145" max="6145" width="13.7109375" customWidth="1"/>
    <col min="6146" max="6146" width="2.28515625" customWidth="1"/>
    <col min="6147" max="6147" width="13.7109375" customWidth="1"/>
    <col min="6148" max="6148" width="2.28515625" customWidth="1"/>
    <col min="6149" max="6149" width="13.7109375" customWidth="1"/>
    <col min="6150" max="6150" width="2.28515625" customWidth="1"/>
    <col min="6151" max="6151" width="13.7109375" customWidth="1"/>
    <col min="6152" max="6152" width="2" customWidth="1"/>
    <col min="6153" max="6153" width="13.7109375" customWidth="1"/>
    <col min="6154" max="6154" width="1.7109375" customWidth="1"/>
    <col min="6155" max="6155" width="10.7109375" customWidth="1"/>
    <col min="6156" max="6156" width="1.7109375" customWidth="1"/>
    <col min="6157" max="6157" width="10.7109375" customWidth="1"/>
    <col min="6158" max="6158" width="13.7109375" customWidth="1"/>
    <col min="6397" max="6397" width="20.42578125" customWidth="1"/>
    <col min="6398" max="6398" width="2.140625" customWidth="1"/>
    <col min="6399" max="6399" width="15.7109375" customWidth="1"/>
    <col min="6400" max="6400" width="2.28515625" customWidth="1"/>
    <col min="6401" max="6401" width="13.7109375" customWidth="1"/>
    <col min="6402" max="6402" width="2.28515625" customWidth="1"/>
    <col min="6403" max="6403" width="13.7109375" customWidth="1"/>
    <col min="6404" max="6404" width="2.28515625" customWidth="1"/>
    <col min="6405" max="6405" width="13.7109375" customWidth="1"/>
    <col min="6406" max="6406" width="2.28515625" customWidth="1"/>
    <col min="6407" max="6407" width="13.7109375" customWidth="1"/>
    <col min="6408" max="6408" width="2" customWidth="1"/>
    <col min="6409" max="6409" width="13.7109375" customWidth="1"/>
    <col min="6410" max="6410" width="1.7109375" customWidth="1"/>
    <col min="6411" max="6411" width="10.7109375" customWidth="1"/>
    <col min="6412" max="6412" width="1.7109375" customWidth="1"/>
    <col min="6413" max="6413" width="10.7109375" customWidth="1"/>
    <col min="6414" max="6414" width="13.7109375" customWidth="1"/>
    <col min="6653" max="6653" width="20.42578125" customWidth="1"/>
    <col min="6654" max="6654" width="2.140625" customWidth="1"/>
    <col min="6655" max="6655" width="15.7109375" customWidth="1"/>
    <col min="6656" max="6656" width="2.28515625" customWidth="1"/>
    <col min="6657" max="6657" width="13.7109375" customWidth="1"/>
    <col min="6658" max="6658" width="2.28515625" customWidth="1"/>
    <col min="6659" max="6659" width="13.7109375" customWidth="1"/>
    <col min="6660" max="6660" width="2.28515625" customWidth="1"/>
    <col min="6661" max="6661" width="13.7109375" customWidth="1"/>
    <col min="6662" max="6662" width="2.28515625" customWidth="1"/>
    <col min="6663" max="6663" width="13.7109375" customWidth="1"/>
    <col min="6664" max="6664" width="2" customWidth="1"/>
    <col min="6665" max="6665" width="13.7109375" customWidth="1"/>
    <col min="6666" max="6666" width="1.7109375" customWidth="1"/>
    <col min="6667" max="6667" width="10.7109375" customWidth="1"/>
    <col min="6668" max="6668" width="1.7109375" customWidth="1"/>
    <col min="6669" max="6669" width="10.7109375" customWidth="1"/>
    <col min="6670" max="6670" width="13.7109375" customWidth="1"/>
    <col min="6909" max="6909" width="20.42578125" customWidth="1"/>
    <col min="6910" max="6910" width="2.140625" customWidth="1"/>
    <col min="6911" max="6911" width="15.7109375" customWidth="1"/>
    <col min="6912" max="6912" width="2.28515625" customWidth="1"/>
    <col min="6913" max="6913" width="13.7109375" customWidth="1"/>
    <col min="6914" max="6914" width="2.28515625" customWidth="1"/>
    <col min="6915" max="6915" width="13.7109375" customWidth="1"/>
    <col min="6916" max="6916" width="2.28515625" customWidth="1"/>
    <col min="6917" max="6917" width="13.7109375" customWidth="1"/>
    <col min="6918" max="6918" width="2.28515625" customWidth="1"/>
    <col min="6919" max="6919" width="13.7109375" customWidth="1"/>
    <col min="6920" max="6920" width="2" customWidth="1"/>
    <col min="6921" max="6921" width="13.7109375" customWidth="1"/>
    <col min="6922" max="6922" width="1.7109375" customWidth="1"/>
    <col min="6923" max="6923" width="10.7109375" customWidth="1"/>
    <col min="6924" max="6924" width="1.7109375" customWidth="1"/>
    <col min="6925" max="6925" width="10.7109375" customWidth="1"/>
    <col min="6926" max="6926" width="13.7109375" customWidth="1"/>
    <col min="7165" max="7165" width="20.42578125" customWidth="1"/>
    <col min="7166" max="7166" width="2.140625" customWidth="1"/>
    <col min="7167" max="7167" width="15.7109375" customWidth="1"/>
    <col min="7168" max="7168" width="2.28515625" customWidth="1"/>
    <col min="7169" max="7169" width="13.7109375" customWidth="1"/>
    <col min="7170" max="7170" width="2.28515625" customWidth="1"/>
    <col min="7171" max="7171" width="13.7109375" customWidth="1"/>
    <col min="7172" max="7172" width="2.28515625" customWidth="1"/>
    <col min="7173" max="7173" width="13.7109375" customWidth="1"/>
    <col min="7174" max="7174" width="2.28515625" customWidth="1"/>
    <col min="7175" max="7175" width="13.7109375" customWidth="1"/>
    <col min="7176" max="7176" width="2" customWidth="1"/>
    <col min="7177" max="7177" width="13.7109375" customWidth="1"/>
    <col min="7178" max="7178" width="1.7109375" customWidth="1"/>
    <col min="7179" max="7179" width="10.7109375" customWidth="1"/>
    <col min="7180" max="7180" width="1.7109375" customWidth="1"/>
    <col min="7181" max="7181" width="10.7109375" customWidth="1"/>
    <col min="7182" max="7182" width="13.7109375" customWidth="1"/>
    <col min="7421" max="7421" width="20.42578125" customWidth="1"/>
    <col min="7422" max="7422" width="2.140625" customWidth="1"/>
    <col min="7423" max="7423" width="15.7109375" customWidth="1"/>
    <col min="7424" max="7424" width="2.28515625" customWidth="1"/>
    <col min="7425" max="7425" width="13.7109375" customWidth="1"/>
    <col min="7426" max="7426" width="2.28515625" customWidth="1"/>
    <col min="7427" max="7427" width="13.7109375" customWidth="1"/>
    <col min="7428" max="7428" width="2.28515625" customWidth="1"/>
    <col min="7429" max="7429" width="13.7109375" customWidth="1"/>
    <col min="7430" max="7430" width="2.28515625" customWidth="1"/>
    <col min="7431" max="7431" width="13.7109375" customWidth="1"/>
    <col min="7432" max="7432" width="2" customWidth="1"/>
    <col min="7433" max="7433" width="13.7109375" customWidth="1"/>
    <col min="7434" max="7434" width="1.7109375" customWidth="1"/>
    <col min="7435" max="7435" width="10.7109375" customWidth="1"/>
    <col min="7436" max="7436" width="1.7109375" customWidth="1"/>
    <col min="7437" max="7437" width="10.7109375" customWidth="1"/>
    <col min="7438" max="7438" width="13.7109375" customWidth="1"/>
    <col min="7677" max="7677" width="20.42578125" customWidth="1"/>
    <col min="7678" max="7678" width="2.140625" customWidth="1"/>
    <col min="7679" max="7679" width="15.7109375" customWidth="1"/>
    <col min="7680" max="7680" width="2.28515625" customWidth="1"/>
    <col min="7681" max="7681" width="13.7109375" customWidth="1"/>
    <col min="7682" max="7682" width="2.28515625" customWidth="1"/>
    <col min="7683" max="7683" width="13.7109375" customWidth="1"/>
    <col min="7684" max="7684" width="2.28515625" customWidth="1"/>
    <col min="7685" max="7685" width="13.7109375" customWidth="1"/>
    <col min="7686" max="7686" width="2.28515625" customWidth="1"/>
    <col min="7687" max="7687" width="13.7109375" customWidth="1"/>
    <col min="7688" max="7688" width="2" customWidth="1"/>
    <col min="7689" max="7689" width="13.7109375" customWidth="1"/>
    <col min="7690" max="7690" width="1.7109375" customWidth="1"/>
    <col min="7691" max="7691" width="10.7109375" customWidth="1"/>
    <col min="7692" max="7692" width="1.7109375" customWidth="1"/>
    <col min="7693" max="7693" width="10.7109375" customWidth="1"/>
    <col min="7694" max="7694" width="13.7109375" customWidth="1"/>
    <col min="7933" max="7933" width="20.42578125" customWidth="1"/>
    <col min="7934" max="7934" width="2.140625" customWidth="1"/>
    <col min="7935" max="7935" width="15.7109375" customWidth="1"/>
    <col min="7936" max="7936" width="2.28515625" customWidth="1"/>
    <col min="7937" max="7937" width="13.7109375" customWidth="1"/>
    <col min="7938" max="7938" width="2.28515625" customWidth="1"/>
    <col min="7939" max="7939" width="13.7109375" customWidth="1"/>
    <col min="7940" max="7940" width="2.28515625" customWidth="1"/>
    <col min="7941" max="7941" width="13.7109375" customWidth="1"/>
    <col min="7942" max="7942" width="2.28515625" customWidth="1"/>
    <col min="7943" max="7943" width="13.7109375" customWidth="1"/>
    <col min="7944" max="7944" width="2" customWidth="1"/>
    <col min="7945" max="7945" width="13.7109375" customWidth="1"/>
    <col min="7946" max="7946" width="1.7109375" customWidth="1"/>
    <col min="7947" max="7947" width="10.7109375" customWidth="1"/>
    <col min="7948" max="7948" width="1.7109375" customWidth="1"/>
    <col min="7949" max="7949" width="10.7109375" customWidth="1"/>
    <col min="7950" max="7950" width="13.7109375" customWidth="1"/>
    <col min="8189" max="8189" width="20.42578125" customWidth="1"/>
    <col min="8190" max="8190" width="2.140625" customWidth="1"/>
    <col min="8191" max="8191" width="15.7109375" customWidth="1"/>
    <col min="8192" max="8192" width="2.28515625" customWidth="1"/>
    <col min="8193" max="8193" width="13.7109375" customWidth="1"/>
    <col min="8194" max="8194" width="2.28515625" customWidth="1"/>
    <col min="8195" max="8195" width="13.7109375" customWidth="1"/>
    <col min="8196" max="8196" width="2.28515625" customWidth="1"/>
    <col min="8197" max="8197" width="13.7109375" customWidth="1"/>
    <col min="8198" max="8198" width="2.28515625" customWidth="1"/>
    <col min="8199" max="8199" width="13.7109375" customWidth="1"/>
    <col min="8200" max="8200" width="2" customWidth="1"/>
    <col min="8201" max="8201" width="13.7109375" customWidth="1"/>
    <col min="8202" max="8202" width="1.7109375" customWidth="1"/>
    <col min="8203" max="8203" width="10.7109375" customWidth="1"/>
    <col min="8204" max="8204" width="1.7109375" customWidth="1"/>
    <col min="8205" max="8205" width="10.7109375" customWidth="1"/>
    <col min="8206" max="8206" width="13.7109375" customWidth="1"/>
    <col min="8445" max="8445" width="20.42578125" customWidth="1"/>
    <col min="8446" max="8446" width="2.140625" customWidth="1"/>
    <col min="8447" max="8447" width="15.7109375" customWidth="1"/>
    <col min="8448" max="8448" width="2.28515625" customWidth="1"/>
    <col min="8449" max="8449" width="13.7109375" customWidth="1"/>
    <col min="8450" max="8450" width="2.28515625" customWidth="1"/>
    <col min="8451" max="8451" width="13.7109375" customWidth="1"/>
    <col min="8452" max="8452" width="2.28515625" customWidth="1"/>
    <col min="8453" max="8453" width="13.7109375" customWidth="1"/>
    <col min="8454" max="8454" width="2.28515625" customWidth="1"/>
    <col min="8455" max="8455" width="13.7109375" customWidth="1"/>
    <col min="8456" max="8456" width="2" customWidth="1"/>
    <col min="8457" max="8457" width="13.7109375" customWidth="1"/>
    <col min="8458" max="8458" width="1.7109375" customWidth="1"/>
    <col min="8459" max="8459" width="10.7109375" customWidth="1"/>
    <col min="8460" max="8460" width="1.7109375" customWidth="1"/>
    <col min="8461" max="8461" width="10.7109375" customWidth="1"/>
    <col min="8462" max="8462" width="13.7109375" customWidth="1"/>
    <col min="8701" max="8701" width="20.42578125" customWidth="1"/>
    <col min="8702" max="8702" width="2.140625" customWidth="1"/>
    <col min="8703" max="8703" width="15.7109375" customWidth="1"/>
    <col min="8704" max="8704" width="2.28515625" customWidth="1"/>
    <col min="8705" max="8705" width="13.7109375" customWidth="1"/>
    <col min="8706" max="8706" width="2.28515625" customWidth="1"/>
    <col min="8707" max="8707" width="13.7109375" customWidth="1"/>
    <col min="8708" max="8708" width="2.28515625" customWidth="1"/>
    <col min="8709" max="8709" width="13.7109375" customWidth="1"/>
    <col min="8710" max="8710" width="2.28515625" customWidth="1"/>
    <col min="8711" max="8711" width="13.7109375" customWidth="1"/>
    <col min="8712" max="8712" width="2" customWidth="1"/>
    <col min="8713" max="8713" width="13.7109375" customWidth="1"/>
    <col min="8714" max="8714" width="1.7109375" customWidth="1"/>
    <col min="8715" max="8715" width="10.7109375" customWidth="1"/>
    <col min="8716" max="8716" width="1.7109375" customWidth="1"/>
    <col min="8717" max="8717" width="10.7109375" customWidth="1"/>
    <col min="8718" max="8718" width="13.7109375" customWidth="1"/>
    <col min="8957" max="8957" width="20.42578125" customWidth="1"/>
    <col min="8958" max="8958" width="2.140625" customWidth="1"/>
    <col min="8959" max="8959" width="15.7109375" customWidth="1"/>
    <col min="8960" max="8960" width="2.28515625" customWidth="1"/>
    <col min="8961" max="8961" width="13.7109375" customWidth="1"/>
    <col min="8962" max="8962" width="2.28515625" customWidth="1"/>
    <col min="8963" max="8963" width="13.7109375" customWidth="1"/>
    <col min="8964" max="8964" width="2.28515625" customWidth="1"/>
    <col min="8965" max="8965" width="13.7109375" customWidth="1"/>
    <col min="8966" max="8966" width="2.28515625" customWidth="1"/>
    <col min="8967" max="8967" width="13.7109375" customWidth="1"/>
    <col min="8968" max="8968" width="2" customWidth="1"/>
    <col min="8969" max="8969" width="13.7109375" customWidth="1"/>
    <col min="8970" max="8970" width="1.7109375" customWidth="1"/>
    <col min="8971" max="8971" width="10.7109375" customWidth="1"/>
    <col min="8972" max="8972" width="1.7109375" customWidth="1"/>
    <col min="8973" max="8973" width="10.7109375" customWidth="1"/>
    <col min="8974" max="8974" width="13.7109375" customWidth="1"/>
    <col min="9213" max="9213" width="20.42578125" customWidth="1"/>
    <col min="9214" max="9214" width="2.140625" customWidth="1"/>
    <col min="9215" max="9215" width="15.7109375" customWidth="1"/>
    <col min="9216" max="9216" width="2.28515625" customWidth="1"/>
    <col min="9217" max="9217" width="13.7109375" customWidth="1"/>
    <col min="9218" max="9218" width="2.28515625" customWidth="1"/>
    <col min="9219" max="9219" width="13.7109375" customWidth="1"/>
    <col min="9220" max="9220" width="2.28515625" customWidth="1"/>
    <col min="9221" max="9221" width="13.7109375" customWidth="1"/>
    <col min="9222" max="9222" width="2.28515625" customWidth="1"/>
    <col min="9223" max="9223" width="13.7109375" customWidth="1"/>
    <col min="9224" max="9224" width="2" customWidth="1"/>
    <col min="9225" max="9225" width="13.7109375" customWidth="1"/>
    <col min="9226" max="9226" width="1.7109375" customWidth="1"/>
    <col min="9227" max="9227" width="10.7109375" customWidth="1"/>
    <col min="9228" max="9228" width="1.7109375" customWidth="1"/>
    <col min="9229" max="9229" width="10.7109375" customWidth="1"/>
    <col min="9230" max="9230" width="13.7109375" customWidth="1"/>
    <col min="9469" max="9469" width="20.42578125" customWidth="1"/>
    <col min="9470" max="9470" width="2.140625" customWidth="1"/>
    <col min="9471" max="9471" width="15.7109375" customWidth="1"/>
    <col min="9472" max="9472" width="2.28515625" customWidth="1"/>
    <col min="9473" max="9473" width="13.7109375" customWidth="1"/>
    <col min="9474" max="9474" width="2.28515625" customWidth="1"/>
    <col min="9475" max="9475" width="13.7109375" customWidth="1"/>
    <col min="9476" max="9476" width="2.28515625" customWidth="1"/>
    <col min="9477" max="9477" width="13.7109375" customWidth="1"/>
    <col min="9478" max="9478" width="2.28515625" customWidth="1"/>
    <col min="9479" max="9479" width="13.7109375" customWidth="1"/>
    <col min="9480" max="9480" width="2" customWidth="1"/>
    <col min="9481" max="9481" width="13.7109375" customWidth="1"/>
    <col min="9482" max="9482" width="1.7109375" customWidth="1"/>
    <col min="9483" max="9483" width="10.7109375" customWidth="1"/>
    <col min="9484" max="9484" width="1.7109375" customWidth="1"/>
    <col min="9485" max="9485" width="10.7109375" customWidth="1"/>
    <col min="9486" max="9486" width="13.7109375" customWidth="1"/>
    <col min="9725" max="9725" width="20.42578125" customWidth="1"/>
    <col min="9726" max="9726" width="2.140625" customWidth="1"/>
    <col min="9727" max="9727" width="15.7109375" customWidth="1"/>
    <col min="9728" max="9728" width="2.28515625" customWidth="1"/>
    <col min="9729" max="9729" width="13.7109375" customWidth="1"/>
    <col min="9730" max="9730" width="2.28515625" customWidth="1"/>
    <col min="9731" max="9731" width="13.7109375" customWidth="1"/>
    <col min="9732" max="9732" width="2.28515625" customWidth="1"/>
    <col min="9733" max="9733" width="13.7109375" customWidth="1"/>
    <col min="9734" max="9734" width="2.28515625" customWidth="1"/>
    <col min="9735" max="9735" width="13.7109375" customWidth="1"/>
    <col min="9736" max="9736" width="2" customWidth="1"/>
    <col min="9737" max="9737" width="13.7109375" customWidth="1"/>
    <col min="9738" max="9738" width="1.7109375" customWidth="1"/>
    <col min="9739" max="9739" width="10.7109375" customWidth="1"/>
    <col min="9740" max="9740" width="1.7109375" customWidth="1"/>
    <col min="9741" max="9741" width="10.7109375" customWidth="1"/>
    <col min="9742" max="9742" width="13.7109375" customWidth="1"/>
    <col min="9981" max="9981" width="20.42578125" customWidth="1"/>
    <col min="9982" max="9982" width="2.140625" customWidth="1"/>
    <col min="9983" max="9983" width="15.7109375" customWidth="1"/>
    <col min="9984" max="9984" width="2.28515625" customWidth="1"/>
    <col min="9985" max="9985" width="13.7109375" customWidth="1"/>
    <col min="9986" max="9986" width="2.28515625" customWidth="1"/>
    <col min="9987" max="9987" width="13.7109375" customWidth="1"/>
    <col min="9988" max="9988" width="2.28515625" customWidth="1"/>
    <col min="9989" max="9989" width="13.7109375" customWidth="1"/>
    <col min="9990" max="9990" width="2.28515625" customWidth="1"/>
    <col min="9991" max="9991" width="13.7109375" customWidth="1"/>
    <col min="9992" max="9992" width="2" customWidth="1"/>
    <col min="9993" max="9993" width="13.7109375" customWidth="1"/>
    <col min="9994" max="9994" width="1.7109375" customWidth="1"/>
    <col min="9995" max="9995" width="10.7109375" customWidth="1"/>
    <col min="9996" max="9996" width="1.7109375" customWidth="1"/>
    <col min="9997" max="9997" width="10.7109375" customWidth="1"/>
    <col min="9998" max="9998" width="13.7109375" customWidth="1"/>
    <col min="10237" max="10237" width="20.42578125" customWidth="1"/>
    <col min="10238" max="10238" width="2.140625" customWidth="1"/>
    <col min="10239" max="10239" width="15.7109375" customWidth="1"/>
    <col min="10240" max="10240" width="2.28515625" customWidth="1"/>
    <col min="10241" max="10241" width="13.7109375" customWidth="1"/>
    <col min="10242" max="10242" width="2.28515625" customWidth="1"/>
    <col min="10243" max="10243" width="13.7109375" customWidth="1"/>
    <col min="10244" max="10244" width="2.28515625" customWidth="1"/>
    <col min="10245" max="10245" width="13.7109375" customWidth="1"/>
    <col min="10246" max="10246" width="2.28515625" customWidth="1"/>
    <col min="10247" max="10247" width="13.7109375" customWidth="1"/>
    <col min="10248" max="10248" width="2" customWidth="1"/>
    <col min="10249" max="10249" width="13.7109375" customWidth="1"/>
    <col min="10250" max="10250" width="1.7109375" customWidth="1"/>
    <col min="10251" max="10251" width="10.7109375" customWidth="1"/>
    <col min="10252" max="10252" width="1.7109375" customWidth="1"/>
    <col min="10253" max="10253" width="10.7109375" customWidth="1"/>
    <col min="10254" max="10254" width="13.7109375" customWidth="1"/>
    <col min="10493" max="10493" width="20.42578125" customWidth="1"/>
    <col min="10494" max="10494" width="2.140625" customWidth="1"/>
    <col min="10495" max="10495" width="15.7109375" customWidth="1"/>
    <col min="10496" max="10496" width="2.28515625" customWidth="1"/>
    <col min="10497" max="10497" width="13.7109375" customWidth="1"/>
    <col min="10498" max="10498" width="2.28515625" customWidth="1"/>
    <col min="10499" max="10499" width="13.7109375" customWidth="1"/>
    <col min="10500" max="10500" width="2.28515625" customWidth="1"/>
    <col min="10501" max="10501" width="13.7109375" customWidth="1"/>
    <col min="10502" max="10502" width="2.28515625" customWidth="1"/>
    <col min="10503" max="10503" width="13.7109375" customWidth="1"/>
    <col min="10504" max="10504" width="2" customWidth="1"/>
    <col min="10505" max="10505" width="13.7109375" customWidth="1"/>
    <col min="10506" max="10506" width="1.7109375" customWidth="1"/>
    <col min="10507" max="10507" width="10.7109375" customWidth="1"/>
    <col min="10508" max="10508" width="1.7109375" customWidth="1"/>
    <col min="10509" max="10509" width="10.7109375" customWidth="1"/>
    <col min="10510" max="10510" width="13.7109375" customWidth="1"/>
    <col min="10749" max="10749" width="20.42578125" customWidth="1"/>
    <col min="10750" max="10750" width="2.140625" customWidth="1"/>
    <col min="10751" max="10751" width="15.7109375" customWidth="1"/>
    <col min="10752" max="10752" width="2.28515625" customWidth="1"/>
    <col min="10753" max="10753" width="13.7109375" customWidth="1"/>
    <col min="10754" max="10754" width="2.28515625" customWidth="1"/>
    <col min="10755" max="10755" width="13.7109375" customWidth="1"/>
    <col min="10756" max="10756" width="2.28515625" customWidth="1"/>
    <col min="10757" max="10757" width="13.7109375" customWidth="1"/>
    <col min="10758" max="10758" width="2.28515625" customWidth="1"/>
    <col min="10759" max="10759" width="13.7109375" customWidth="1"/>
    <col min="10760" max="10760" width="2" customWidth="1"/>
    <col min="10761" max="10761" width="13.7109375" customWidth="1"/>
    <col min="10762" max="10762" width="1.7109375" customWidth="1"/>
    <col min="10763" max="10763" width="10.7109375" customWidth="1"/>
    <col min="10764" max="10764" width="1.7109375" customWidth="1"/>
    <col min="10765" max="10765" width="10.7109375" customWidth="1"/>
    <col min="10766" max="10766" width="13.7109375" customWidth="1"/>
    <col min="11005" max="11005" width="20.42578125" customWidth="1"/>
    <col min="11006" max="11006" width="2.140625" customWidth="1"/>
    <col min="11007" max="11007" width="15.7109375" customWidth="1"/>
    <col min="11008" max="11008" width="2.28515625" customWidth="1"/>
    <col min="11009" max="11009" width="13.7109375" customWidth="1"/>
    <col min="11010" max="11010" width="2.28515625" customWidth="1"/>
    <col min="11011" max="11011" width="13.7109375" customWidth="1"/>
    <col min="11012" max="11012" width="2.28515625" customWidth="1"/>
    <col min="11013" max="11013" width="13.7109375" customWidth="1"/>
    <col min="11014" max="11014" width="2.28515625" customWidth="1"/>
    <col min="11015" max="11015" width="13.7109375" customWidth="1"/>
    <col min="11016" max="11016" width="2" customWidth="1"/>
    <col min="11017" max="11017" width="13.7109375" customWidth="1"/>
    <col min="11018" max="11018" width="1.7109375" customWidth="1"/>
    <col min="11019" max="11019" width="10.7109375" customWidth="1"/>
    <col min="11020" max="11020" width="1.7109375" customWidth="1"/>
    <col min="11021" max="11021" width="10.7109375" customWidth="1"/>
    <col min="11022" max="11022" width="13.7109375" customWidth="1"/>
    <col min="11261" max="11261" width="20.42578125" customWidth="1"/>
    <col min="11262" max="11262" width="2.140625" customWidth="1"/>
    <col min="11263" max="11263" width="15.7109375" customWidth="1"/>
    <col min="11264" max="11264" width="2.28515625" customWidth="1"/>
    <col min="11265" max="11265" width="13.7109375" customWidth="1"/>
    <col min="11266" max="11266" width="2.28515625" customWidth="1"/>
    <col min="11267" max="11267" width="13.7109375" customWidth="1"/>
    <col min="11268" max="11268" width="2.28515625" customWidth="1"/>
    <col min="11269" max="11269" width="13.7109375" customWidth="1"/>
    <col min="11270" max="11270" width="2.28515625" customWidth="1"/>
    <col min="11271" max="11271" width="13.7109375" customWidth="1"/>
    <col min="11272" max="11272" width="2" customWidth="1"/>
    <col min="11273" max="11273" width="13.7109375" customWidth="1"/>
    <col min="11274" max="11274" width="1.7109375" customWidth="1"/>
    <col min="11275" max="11275" width="10.7109375" customWidth="1"/>
    <col min="11276" max="11276" width="1.7109375" customWidth="1"/>
    <col min="11277" max="11277" width="10.7109375" customWidth="1"/>
    <col min="11278" max="11278" width="13.7109375" customWidth="1"/>
    <col min="11517" max="11517" width="20.42578125" customWidth="1"/>
    <col min="11518" max="11518" width="2.140625" customWidth="1"/>
    <col min="11519" max="11519" width="15.7109375" customWidth="1"/>
    <col min="11520" max="11520" width="2.28515625" customWidth="1"/>
    <col min="11521" max="11521" width="13.7109375" customWidth="1"/>
    <col min="11522" max="11522" width="2.28515625" customWidth="1"/>
    <col min="11523" max="11523" width="13.7109375" customWidth="1"/>
    <col min="11524" max="11524" width="2.28515625" customWidth="1"/>
    <col min="11525" max="11525" width="13.7109375" customWidth="1"/>
    <col min="11526" max="11526" width="2.28515625" customWidth="1"/>
    <col min="11527" max="11527" width="13.7109375" customWidth="1"/>
    <col min="11528" max="11528" width="2" customWidth="1"/>
    <col min="11529" max="11529" width="13.7109375" customWidth="1"/>
    <col min="11530" max="11530" width="1.7109375" customWidth="1"/>
    <col min="11531" max="11531" width="10.7109375" customWidth="1"/>
    <col min="11532" max="11532" width="1.7109375" customWidth="1"/>
    <col min="11533" max="11533" width="10.7109375" customWidth="1"/>
    <col min="11534" max="11534" width="13.7109375" customWidth="1"/>
    <col min="11773" max="11773" width="20.42578125" customWidth="1"/>
    <col min="11774" max="11774" width="2.140625" customWidth="1"/>
    <col min="11775" max="11775" width="15.7109375" customWidth="1"/>
    <col min="11776" max="11776" width="2.28515625" customWidth="1"/>
    <col min="11777" max="11777" width="13.7109375" customWidth="1"/>
    <col min="11778" max="11778" width="2.28515625" customWidth="1"/>
    <col min="11779" max="11779" width="13.7109375" customWidth="1"/>
    <col min="11780" max="11780" width="2.28515625" customWidth="1"/>
    <col min="11781" max="11781" width="13.7109375" customWidth="1"/>
    <col min="11782" max="11782" width="2.28515625" customWidth="1"/>
    <col min="11783" max="11783" width="13.7109375" customWidth="1"/>
    <col min="11784" max="11784" width="2" customWidth="1"/>
    <col min="11785" max="11785" width="13.7109375" customWidth="1"/>
    <col min="11786" max="11786" width="1.7109375" customWidth="1"/>
    <col min="11787" max="11787" width="10.7109375" customWidth="1"/>
    <col min="11788" max="11788" width="1.7109375" customWidth="1"/>
    <col min="11789" max="11789" width="10.7109375" customWidth="1"/>
    <col min="11790" max="11790" width="13.7109375" customWidth="1"/>
    <col min="12029" max="12029" width="20.42578125" customWidth="1"/>
    <col min="12030" max="12030" width="2.140625" customWidth="1"/>
    <col min="12031" max="12031" width="15.7109375" customWidth="1"/>
    <col min="12032" max="12032" width="2.28515625" customWidth="1"/>
    <col min="12033" max="12033" width="13.7109375" customWidth="1"/>
    <col min="12034" max="12034" width="2.28515625" customWidth="1"/>
    <col min="12035" max="12035" width="13.7109375" customWidth="1"/>
    <col min="12036" max="12036" width="2.28515625" customWidth="1"/>
    <col min="12037" max="12037" width="13.7109375" customWidth="1"/>
    <col min="12038" max="12038" width="2.28515625" customWidth="1"/>
    <col min="12039" max="12039" width="13.7109375" customWidth="1"/>
    <col min="12040" max="12040" width="2" customWidth="1"/>
    <col min="12041" max="12041" width="13.7109375" customWidth="1"/>
    <col min="12042" max="12042" width="1.7109375" customWidth="1"/>
    <col min="12043" max="12043" width="10.7109375" customWidth="1"/>
    <col min="12044" max="12044" width="1.7109375" customWidth="1"/>
    <col min="12045" max="12045" width="10.7109375" customWidth="1"/>
    <col min="12046" max="12046" width="13.7109375" customWidth="1"/>
    <col min="12285" max="12285" width="20.42578125" customWidth="1"/>
    <col min="12286" max="12286" width="2.140625" customWidth="1"/>
    <col min="12287" max="12287" width="15.7109375" customWidth="1"/>
    <col min="12288" max="12288" width="2.28515625" customWidth="1"/>
    <col min="12289" max="12289" width="13.7109375" customWidth="1"/>
    <col min="12290" max="12290" width="2.28515625" customWidth="1"/>
    <col min="12291" max="12291" width="13.7109375" customWidth="1"/>
    <col min="12292" max="12292" width="2.28515625" customWidth="1"/>
    <col min="12293" max="12293" width="13.7109375" customWidth="1"/>
    <col min="12294" max="12294" width="2.28515625" customWidth="1"/>
    <col min="12295" max="12295" width="13.7109375" customWidth="1"/>
    <col min="12296" max="12296" width="2" customWidth="1"/>
    <col min="12297" max="12297" width="13.7109375" customWidth="1"/>
    <col min="12298" max="12298" width="1.7109375" customWidth="1"/>
    <col min="12299" max="12299" width="10.7109375" customWidth="1"/>
    <col min="12300" max="12300" width="1.7109375" customWidth="1"/>
    <col min="12301" max="12301" width="10.7109375" customWidth="1"/>
    <col min="12302" max="12302" width="13.7109375" customWidth="1"/>
    <col min="12541" max="12541" width="20.42578125" customWidth="1"/>
    <col min="12542" max="12542" width="2.140625" customWidth="1"/>
    <col min="12543" max="12543" width="15.7109375" customWidth="1"/>
    <col min="12544" max="12544" width="2.28515625" customWidth="1"/>
    <col min="12545" max="12545" width="13.7109375" customWidth="1"/>
    <col min="12546" max="12546" width="2.28515625" customWidth="1"/>
    <col min="12547" max="12547" width="13.7109375" customWidth="1"/>
    <col min="12548" max="12548" width="2.28515625" customWidth="1"/>
    <col min="12549" max="12549" width="13.7109375" customWidth="1"/>
    <col min="12550" max="12550" width="2.28515625" customWidth="1"/>
    <col min="12551" max="12551" width="13.7109375" customWidth="1"/>
    <col min="12552" max="12552" width="2" customWidth="1"/>
    <col min="12553" max="12553" width="13.7109375" customWidth="1"/>
    <col min="12554" max="12554" width="1.7109375" customWidth="1"/>
    <col min="12555" max="12555" width="10.7109375" customWidth="1"/>
    <col min="12556" max="12556" width="1.7109375" customWidth="1"/>
    <col min="12557" max="12557" width="10.7109375" customWidth="1"/>
    <col min="12558" max="12558" width="13.7109375" customWidth="1"/>
    <col min="12797" max="12797" width="20.42578125" customWidth="1"/>
    <col min="12798" max="12798" width="2.140625" customWidth="1"/>
    <col min="12799" max="12799" width="15.7109375" customWidth="1"/>
    <col min="12800" max="12800" width="2.28515625" customWidth="1"/>
    <col min="12801" max="12801" width="13.7109375" customWidth="1"/>
    <col min="12802" max="12802" width="2.28515625" customWidth="1"/>
    <col min="12803" max="12803" width="13.7109375" customWidth="1"/>
    <col min="12804" max="12804" width="2.28515625" customWidth="1"/>
    <col min="12805" max="12805" width="13.7109375" customWidth="1"/>
    <col min="12806" max="12806" width="2.28515625" customWidth="1"/>
    <col min="12807" max="12807" width="13.7109375" customWidth="1"/>
    <col min="12808" max="12808" width="2" customWidth="1"/>
    <col min="12809" max="12809" width="13.7109375" customWidth="1"/>
    <col min="12810" max="12810" width="1.7109375" customWidth="1"/>
    <col min="12811" max="12811" width="10.7109375" customWidth="1"/>
    <col min="12812" max="12812" width="1.7109375" customWidth="1"/>
    <col min="12813" max="12813" width="10.7109375" customWidth="1"/>
    <col min="12814" max="12814" width="13.7109375" customWidth="1"/>
    <col min="13053" max="13053" width="20.42578125" customWidth="1"/>
    <col min="13054" max="13054" width="2.140625" customWidth="1"/>
    <col min="13055" max="13055" width="15.7109375" customWidth="1"/>
    <col min="13056" max="13056" width="2.28515625" customWidth="1"/>
    <col min="13057" max="13057" width="13.7109375" customWidth="1"/>
    <col min="13058" max="13058" width="2.28515625" customWidth="1"/>
    <col min="13059" max="13059" width="13.7109375" customWidth="1"/>
    <col min="13060" max="13060" width="2.28515625" customWidth="1"/>
    <col min="13061" max="13061" width="13.7109375" customWidth="1"/>
    <col min="13062" max="13062" width="2.28515625" customWidth="1"/>
    <col min="13063" max="13063" width="13.7109375" customWidth="1"/>
    <col min="13064" max="13064" width="2" customWidth="1"/>
    <col min="13065" max="13065" width="13.7109375" customWidth="1"/>
    <col min="13066" max="13066" width="1.7109375" customWidth="1"/>
    <col min="13067" max="13067" width="10.7109375" customWidth="1"/>
    <col min="13068" max="13068" width="1.7109375" customWidth="1"/>
    <col min="13069" max="13069" width="10.7109375" customWidth="1"/>
    <col min="13070" max="13070" width="13.7109375" customWidth="1"/>
    <col min="13309" max="13309" width="20.42578125" customWidth="1"/>
    <col min="13310" max="13310" width="2.140625" customWidth="1"/>
    <col min="13311" max="13311" width="15.7109375" customWidth="1"/>
    <col min="13312" max="13312" width="2.28515625" customWidth="1"/>
    <col min="13313" max="13313" width="13.7109375" customWidth="1"/>
    <col min="13314" max="13314" width="2.28515625" customWidth="1"/>
    <col min="13315" max="13315" width="13.7109375" customWidth="1"/>
    <col min="13316" max="13316" width="2.28515625" customWidth="1"/>
    <col min="13317" max="13317" width="13.7109375" customWidth="1"/>
    <col min="13318" max="13318" width="2.28515625" customWidth="1"/>
    <col min="13319" max="13319" width="13.7109375" customWidth="1"/>
    <col min="13320" max="13320" width="2" customWidth="1"/>
    <col min="13321" max="13321" width="13.7109375" customWidth="1"/>
    <col min="13322" max="13322" width="1.7109375" customWidth="1"/>
    <col min="13323" max="13323" width="10.7109375" customWidth="1"/>
    <col min="13324" max="13324" width="1.7109375" customWidth="1"/>
    <col min="13325" max="13325" width="10.7109375" customWidth="1"/>
    <col min="13326" max="13326" width="13.7109375" customWidth="1"/>
    <col min="13565" max="13565" width="20.42578125" customWidth="1"/>
    <col min="13566" max="13566" width="2.140625" customWidth="1"/>
    <col min="13567" max="13567" width="15.7109375" customWidth="1"/>
    <col min="13568" max="13568" width="2.28515625" customWidth="1"/>
    <col min="13569" max="13569" width="13.7109375" customWidth="1"/>
    <col min="13570" max="13570" width="2.28515625" customWidth="1"/>
    <col min="13571" max="13571" width="13.7109375" customWidth="1"/>
    <col min="13572" max="13572" width="2.28515625" customWidth="1"/>
    <col min="13573" max="13573" width="13.7109375" customWidth="1"/>
    <col min="13574" max="13574" width="2.28515625" customWidth="1"/>
    <col min="13575" max="13575" width="13.7109375" customWidth="1"/>
    <col min="13576" max="13576" width="2" customWidth="1"/>
    <col min="13577" max="13577" width="13.7109375" customWidth="1"/>
    <col min="13578" max="13578" width="1.7109375" customWidth="1"/>
    <col min="13579" max="13579" width="10.7109375" customWidth="1"/>
    <col min="13580" max="13580" width="1.7109375" customWidth="1"/>
    <col min="13581" max="13581" width="10.7109375" customWidth="1"/>
    <col min="13582" max="13582" width="13.7109375" customWidth="1"/>
    <col min="13821" max="13821" width="20.42578125" customWidth="1"/>
    <col min="13822" max="13822" width="2.140625" customWidth="1"/>
    <col min="13823" max="13823" width="15.7109375" customWidth="1"/>
    <col min="13824" max="13824" width="2.28515625" customWidth="1"/>
    <col min="13825" max="13825" width="13.7109375" customWidth="1"/>
    <col min="13826" max="13826" width="2.28515625" customWidth="1"/>
    <col min="13827" max="13827" width="13.7109375" customWidth="1"/>
    <col min="13828" max="13828" width="2.28515625" customWidth="1"/>
    <col min="13829" max="13829" width="13.7109375" customWidth="1"/>
    <col min="13830" max="13830" width="2.28515625" customWidth="1"/>
    <col min="13831" max="13831" width="13.7109375" customWidth="1"/>
    <col min="13832" max="13832" width="2" customWidth="1"/>
    <col min="13833" max="13833" width="13.7109375" customWidth="1"/>
    <col min="13834" max="13834" width="1.7109375" customWidth="1"/>
    <col min="13835" max="13835" width="10.7109375" customWidth="1"/>
    <col min="13836" max="13836" width="1.7109375" customWidth="1"/>
    <col min="13837" max="13837" width="10.7109375" customWidth="1"/>
    <col min="13838" max="13838" width="13.7109375" customWidth="1"/>
    <col min="14077" max="14077" width="20.42578125" customWidth="1"/>
    <col min="14078" max="14078" width="2.140625" customWidth="1"/>
    <col min="14079" max="14079" width="15.7109375" customWidth="1"/>
    <col min="14080" max="14080" width="2.28515625" customWidth="1"/>
    <col min="14081" max="14081" width="13.7109375" customWidth="1"/>
    <col min="14082" max="14082" width="2.28515625" customWidth="1"/>
    <col min="14083" max="14083" width="13.7109375" customWidth="1"/>
    <col min="14084" max="14084" width="2.28515625" customWidth="1"/>
    <col min="14085" max="14085" width="13.7109375" customWidth="1"/>
    <col min="14086" max="14086" width="2.28515625" customWidth="1"/>
    <col min="14087" max="14087" width="13.7109375" customWidth="1"/>
    <col min="14088" max="14088" width="2" customWidth="1"/>
    <col min="14089" max="14089" width="13.7109375" customWidth="1"/>
    <col min="14090" max="14090" width="1.7109375" customWidth="1"/>
    <col min="14091" max="14091" width="10.7109375" customWidth="1"/>
    <col min="14092" max="14092" width="1.7109375" customWidth="1"/>
    <col min="14093" max="14093" width="10.7109375" customWidth="1"/>
    <col min="14094" max="14094" width="13.7109375" customWidth="1"/>
    <col min="14333" max="14333" width="20.42578125" customWidth="1"/>
    <col min="14334" max="14334" width="2.140625" customWidth="1"/>
    <col min="14335" max="14335" width="15.7109375" customWidth="1"/>
    <col min="14336" max="14336" width="2.28515625" customWidth="1"/>
    <col min="14337" max="14337" width="13.7109375" customWidth="1"/>
    <col min="14338" max="14338" width="2.28515625" customWidth="1"/>
    <col min="14339" max="14339" width="13.7109375" customWidth="1"/>
    <col min="14340" max="14340" width="2.28515625" customWidth="1"/>
    <col min="14341" max="14341" width="13.7109375" customWidth="1"/>
    <col min="14342" max="14342" width="2.28515625" customWidth="1"/>
    <col min="14343" max="14343" width="13.7109375" customWidth="1"/>
    <col min="14344" max="14344" width="2" customWidth="1"/>
    <col min="14345" max="14345" width="13.7109375" customWidth="1"/>
    <col min="14346" max="14346" width="1.7109375" customWidth="1"/>
    <col min="14347" max="14347" width="10.7109375" customWidth="1"/>
    <col min="14348" max="14348" width="1.7109375" customWidth="1"/>
    <col min="14349" max="14349" width="10.7109375" customWidth="1"/>
    <col min="14350" max="14350" width="13.7109375" customWidth="1"/>
    <col min="14589" max="14589" width="20.42578125" customWidth="1"/>
    <col min="14590" max="14590" width="2.140625" customWidth="1"/>
    <col min="14591" max="14591" width="15.7109375" customWidth="1"/>
    <col min="14592" max="14592" width="2.28515625" customWidth="1"/>
    <col min="14593" max="14593" width="13.7109375" customWidth="1"/>
    <col min="14594" max="14594" width="2.28515625" customWidth="1"/>
    <col min="14595" max="14595" width="13.7109375" customWidth="1"/>
    <col min="14596" max="14596" width="2.28515625" customWidth="1"/>
    <col min="14597" max="14597" width="13.7109375" customWidth="1"/>
    <col min="14598" max="14598" width="2.28515625" customWidth="1"/>
    <col min="14599" max="14599" width="13.7109375" customWidth="1"/>
    <col min="14600" max="14600" width="2" customWidth="1"/>
    <col min="14601" max="14601" width="13.7109375" customWidth="1"/>
    <col min="14602" max="14602" width="1.7109375" customWidth="1"/>
    <col min="14603" max="14603" width="10.7109375" customWidth="1"/>
    <col min="14604" max="14604" width="1.7109375" customWidth="1"/>
    <col min="14605" max="14605" width="10.7109375" customWidth="1"/>
    <col min="14606" max="14606" width="13.7109375" customWidth="1"/>
    <col min="14845" max="14845" width="20.42578125" customWidth="1"/>
    <col min="14846" max="14846" width="2.140625" customWidth="1"/>
    <col min="14847" max="14847" width="15.7109375" customWidth="1"/>
    <col min="14848" max="14848" width="2.28515625" customWidth="1"/>
    <col min="14849" max="14849" width="13.7109375" customWidth="1"/>
    <col min="14850" max="14850" width="2.28515625" customWidth="1"/>
    <col min="14851" max="14851" width="13.7109375" customWidth="1"/>
    <col min="14852" max="14852" width="2.28515625" customWidth="1"/>
    <col min="14853" max="14853" width="13.7109375" customWidth="1"/>
    <col min="14854" max="14854" width="2.28515625" customWidth="1"/>
    <col min="14855" max="14855" width="13.7109375" customWidth="1"/>
    <col min="14856" max="14856" width="2" customWidth="1"/>
    <col min="14857" max="14857" width="13.7109375" customWidth="1"/>
    <col min="14858" max="14858" width="1.7109375" customWidth="1"/>
    <col min="14859" max="14859" width="10.7109375" customWidth="1"/>
    <col min="14860" max="14860" width="1.7109375" customWidth="1"/>
    <col min="14861" max="14861" width="10.7109375" customWidth="1"/>
    <col min="14862" max="14862" width="13.7109375" customWidth="1"/>
    <col min="15101" max="15101" width="20.42578125" customWidth="1"/>
    <col min="15102" max="15102" width="2.140625" customWidth="1"/>
    <col min="15103" max="15103" width="15.7109375" customWidth="1"/>
    <col min="15104" max="15104" width="2.28515625" customWidth="1"/>
    <col min="15105" max="15105" width="13.7109375" customWidth="1"/>
    <col min="15106" max="15106" width="2.28515625" customWidth="1"/>
    <col min="15107" max="15107" width="13.7109375" customWidth="1"/>
    <col min="15108" max="15108" width="2.28515625" customWidth="1"/>
    <col min="15109" max="15109" width="13.7109375" customWidth="1"/>
    <col min="15110" max="15110" width="2.28515625" customWidth="1"/>
    <col min="15111" max="15111" width="13.7109375" customWidth="1"/>
    <col min="15112" max="15112" width="2" customWidth="1"/>
    <col min="15113" max="15113" width="13.7109375" customWidth="1"/>
    <col min="15114" max="15114" width="1.7109375" customWidth="1"/>
    <col min="15115" max="15115" width="10.7109375" customWidth="1"/>
    <col min="15116" max="15116" width="1.7109375" customWidth="1"/>
    <col min="15117" max="15117" width="10.7109375" customWidth="1"/>
    <col min="15118" max="15118" width="13.7109375" customWidth="1"/>
    <col min="15357" max="15357" width="20.42578125" customWidth="1"/>
    <col min="15358" max="15358" width="2.140625" customWidth="1"/>
    <col min="15359" max="15359" width="15.7109375" customWidth="1"/>
    <col min="15360" max="15360" width="2.28515625" customWidth="1"/>
    <col min="15361" max="15361" width="13.7109375" customWidth="1"/>
    <col min="15362" max="15362" width="2.28515625" customWidth="1"/>
    <col min="15363" max="15363" width="13.7109375" customWidth="1"/>
    <col min="15364" max="15364" width="2.28515625" customWidth="1"/>
    <col min="15365" max="15365" width="13.7109375" customWidth="1"/>
    <col min="15366" max="15366" width="2.28515625" customWidth="1"/>
    <col min="15367" max="15367" width="13.7109375" customWidth="1"/>
    <col min="15368" max="15368" width="2" customWidth="1"/>
    <col min="15369" max="15369" width="13.7109375" customWidth="1"/>
    <col min="15370" max="15370" width="1.7109375" customWidth="1"/>
    <col min="15371" max="15371" width="10.7109375" customWidth="1"/>
    <col min="15372" max="15372" width="1.7109375" customWidth="1"/>
    <col min="15373" max="15373" width="10.7109375" customWidth="1"/>
    <col min="15374" max="15374" width="13.7109375" customWidth="1"/>
    <col min="15613" max="15613" width="20.42578125" customWidth="1"/>
    <col min="15614" max="15614" width="2.140625" customWidth="1"/>
    <col min="15615" max="15615" width="15.7109375" customWidth="1"/>
    <col min="15616" max="15616" width="2.28515625" customWidth="1"/>
    <col min="15617" max="15617" width="13.7109375" customWidth="1"/>
    <col min="15618" max="15618" width="2.28515625" customWidth="1"/>
    <col min="15619" max="15619" width="13.7109375" customWidth="1"/>
    <col min="15620" max="15620" width="2.28515625" customWidth="1"/>
    <col min="15621" max="15621" width="13.7109375" customWidth="1"/>
    <col min="15622" max="15622" width="2.28515625" customWidth="1"/>
    <col min="15623" max="15623" width="13.7109375" customWidth="1"/>
    <col min="15624" max="15624" width="2" customWidth="1"/>
    <col min="15625" max="15625" width="13.7109375" customWidth="1"/>
    <col min="15626" max="15626" width="1.7109375" customWidth="1"/>
    <col min="15627" max="15627" width="10.7109375" customWidth="1"/>
    <col min="15628" max="15628" width="1.7109375" customWidth="1"/>
    <col min="15629" max="15629" width="10.7109375" customWidth="1"/>
    <col min="15630" max="15630" width="13.7109375" customWidth="1"/>
    <col min="15869" max="15869" width="20.42578125" customWidth="1"/>
    <col min="15870" max="15870" width="2.140625" customWidth="1"/>
    <col min="15871" max="15871" width="15.7109375" customWidth="1"/>
    <col min="15872" max="15872" width="2.28515625" customWidth="1"/>
    <col min="15873" max="15873" width="13.7109375" customWidth="1"/>
    <col min="15874" max="15874" width="2.28515625" customWidth="1"/>
    <col min="15875" max="15875" width="13.7109375" customWidth="1"/>
    <col min="15876" max="15876" width="2.28515625" customWidth="1"/>
    <col min="15877" max="15877" width="13.7109375" customWidth="1"/>
    <col min="15878" max="15878" width="2.28515625" customWidth="1"/>
    <col min="15879" max="15879" width="13.7109375" customWidth="1"/>
    <col min="15880" max="15880" width="2" customWidth="1"/>
    <col min="15881" max="15881" width="13.7109375" customWidth="1"/>
    <col min="15882" max="15882" width="1.7109375" customWidth="1"/>
    <col min="15883" max="15883" width="10.7109375" customWidth="1"/>
    <col min="15884" max="15884" width="1.7109375" customWidth="1"/>
    <col min="15885" max="15885" width="10.7109375" customWidth="1"/>
    <col min="15886" max="15886" width="13.7109375" customWidth="1"/>
    <col min="16125" max="16125" width="20.42578125" customWidth="1"/>
    <col min="16126" max="16126" width="2.140625" customWidth="1"/>
    <col min="16127" max="16127" width="15.7109375" customWidth="1"/>
    <col min="16128" max="16128" width="2.28515625" customWidth="1"/>
    <col min="16129" max="16129" width="13.7109375" customWidth="1"/>
    <col min="16130" max="16130" width="2.28515625" customWidth="1"/>
    <col min="16131" max="16131" width="13.7109375" customWidth="1"/>
    <col min="16132" max="16132" width="2.28515625" customWidth="1"/>
    <col min="16133" max="16133" width="13.7109375" customWidth="1"/>
    <col min="16134" max="16134" width="2.28515625" customWidth="1"/>
    <col min="16135" max="16135" width="13.7109375" customWidth="1"/>
    <col min="16136" max="16136" width="2" customWidth="1"/>
    <col min="16137" max="16137" width="13.7109375" customWidth="1"/>
    <col min="16138" max="16138" width="1.7109375" customWidth="1"/>
    <col min="16139" max="16139" width="10.7109375" customWidth="1"/>
    <col min="16140" max="16140" width="1.7109375" customWidth="1"/>
    <col min="16141" max="16141" width="10.7109375" customWidth="1"/>
    <col min="16142" max="16142" width="13.7109375" customWidth="1"/>
  </cols>
  <sheetData>
    <row r="1" spans="1:15" ht="15.75" thickBot="1" x14ac:dyDescent="0.3">
      <c r="M1" s="1"/>
    </row>
    <row r="2" spans="1:15" ht="16.5" thickTop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75" x14ac:dyDescent="0.25">
      <c r="A3" s="50" t="s">
        <v>0</v>
      </c>
      <c r="B3" s="30"/>
      <c r="C3" s="69" t="s">
        <v>21</v>
      </c>
      <c r="D3" s="68"/>
      <c r="E3" s="68"/>
      <c r="G3" s="51" t="s">
        <v>19</v>
      </c>
      <c r="I3" s="71">
        <v>44196</v>
      </c>
      <c r="J3"/>
      <c r="K3"/>
      <c r="L3"/>
    </row>
    <row r="4" spans="1:15" ht="15.75" x14ac:dyDescent="0.25">
      <c r="A4" s="48" t="s">
        <v>1</v>
      </c>
      <c r="B4" s="30"/>
      <c r="C4" s="67"/>
      <c r="D4" s="49"/>
      <c r="E4" s="49"/>
      <c r="G4" s="51" t="s">
        <v>20</v>
      </c>
      <c r="I4" s="70" t="s">
        <v>2</v>
      </c>
      <c r="J4"/>
      <c r="K4"/>
      <c r="L4"/>
    </row>
    <row r="5" spans="1:15" ht="15.75" x14ac:dyDescent="0.25">
      <c r="A5" s="48" t="s">
        <v>3</v>
      </c>
      <c r="B5" s="30"/>
      <c r="C5" s="66"/>
      <c r="D5" s="66"/>
      <c r="E5" s="66"/>
      <c r="J5"/>
      <c r="K5"/>
      <c r="L5"/>
    </row>
    <row r="6" spans="1:15" ht="15.75" x14ac:dyDescent="0.25">
      <c r="A6" s="48" t="s">
        <v>4</v>
      </c>
      <c r="B6" s="30"/>
      <c r="C6" s="67"/>
      <c r="D6" s="67"/>
      <c r="E6" s="67"/>
      <c r="I6" s="4"/>
    </row>
    <row r="7" spans="1:15" ht="15.75" thickBot="1" x14ac:dyDescent="0.3">
      <c r="A7" s="5"/>
      <c r="B7" s="5"/>
      <c r="D7" s="6"/>
      <c r="E7" s="6"/>
      <c r="I7" s="4"/>
      <c r="M7" s="1"/>
    </row>
    <row r="8" spans="1:15" ht="15.75" thickTop="1" x14ac:dyDescent="0.25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75" x14ac:dyDescent="0.25">
      <c r="A9" s="30"/>
      <c r="B9" s="30"/>
      <c r="C9" s="30"/>
      <c r="D9" s="30"/>
      <c r="E9" s="35"/>
      <c r="F9" s="35"/>
      <c r="G9" s="91" t="s">
        <v>5</v>
      </c>
      <c r="H9" s="36"/>
      <c r="I9" s="36"/>
      <c r="J9" s="37"/>
      <c r="K9" s="37"/>
      <c r="L9" s="37"/>
      <c r="M9" s="38"/>
      <c r="N9" s="9"/>
    </row>
    <row r="10" spans="1:15" ht="15.75" x14ac:dyDescent="0.25">
      <c r="A10" s="39" t="s">
        <v>6</v>
      </c>
      <c r="B10" s="30"/>
      <c r="C10" s="39" t="s">
        <v>7</v>
      </c>
      <c r="D10" s="30"/>
      <c r="E10" s="40" t="s">
        <v>14</v>
      </c>
      <c r="F10" s="41"/>
      <c r="G10" s="42" t="s">
        <v>15</v>
      </c>
      <c r="H10" s="43"/>
      <c r="I10" s="44" t="s">
        <v>8</v>
      </c>
      <c r="J10" s="45"/>
      <c r="K10" s="91" t="s">
        <v>48</v>
      </c>
      <c r="L10" s="45"/>
      <c r="M10" s="46" t="s">
        <v>49</v>
      </c>
      <c r="N10" s="10"/>
    </row>
    <row r="11" spans="1:15" x14ac:dyDescent="0.25">
      <c r="E11" s="11"/>
      <c r="I11" s="12"/>
      <c r="M11" s="13"/>
      <c r="N11" s="13"/>
    </row>
    <row r="12" spans="1:15" ht="28.9" customHeight="1" x14ac:dyDescent="0.25">
      <c r="A12" s="52" t="s">
        <v>9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2">
        <f>SUM(C12:I12)</f>
        <v>0</v>
      </c>
      <c r="L12" s="23"/>
      <c r="M12" s="25"/>
      <c r="N12" s="13"/>
    </row>
    <row r="13" spans="1:15" ht="28.15" customHeight="1" x14ac:dyDescent="0.25">
      <c r="A13" s="52" t="s">
        <v>16</v>
      </c>
      <c r="C13" s="20">
        <v>0</v>
      </c>
      <c r="D13" s="21"/>
      <c r="E13" s="106">
        <v>0</v>
      </c>
      <c r="F13" s="21"/>
      <c r="G13" s="20">
        <v>0</v>
      </c>
      <c r="H13" s="26"/>
      <c r="I13" s="107">
        <v>0</v>
      </c>
      <c r="J13" s="26"/>
      <c r="K13" s="92">
        <f>SUM(C13:I13)</f>
        <v>0</v>
      </c>
      <c r="L13" s="26"/>
      <c r="M13" s="25"/>
      <c r="N13" s="13"/>
    </row>
    <row r="14" spans="1:15" ht="28.9" customHeight="1" x14ac:dyDescent="0.25">
      <c r="A14" s="52" t="s">
        <v>10</v>
      </c>
      <c r="C14" s="20">
        <v>0</v>
      </c>
      <c r="D14" s="21"/>
      <c r="E14" s="106">
        <v>0</v>
      </c>
      <c r="F14" s="21"/>
      <c r="G14" s="20">
        <v>0</v>
      </c>
      <c r="H14" s="26"/>
      <c r="I14" s="107">
        <v>0</v>
      </c>
      <c r="J14" s="26"/>
      <c r="K14" s="92">
        <f t="shared" ref="K14:K17" si="0">SUM(C14:I14)</f>
        <v>0</v>
      </c>
      <c r="L14" s="26"/>
      <c r="M14" s="25"/>
      <c r="N14" s="13"/>
    </row>
    <row r="15" spans="1:15" ht="28.9" customHeight="1" x14ac:dyDescent="0.25">
      <c r="A15" s="52" t="s">
        <v>17</v>
      </c>
      <c r="C15" s="20">
        <v>0</v>
      </c>
      <c r="D15" s="21"/>
      <c r="E15" s="106">
        <v>0</v>
      </c>
      <c r="F15" s="21"/>
      <c r="G15" s="20">
        <v>0</v>
      </c>
      <c r="H15" s="26"/>
      <c r="I15" s="107">
        <v>0</v>
      </c>
      <c r="J15" s="26"/>
      <c r="K15" s="92">
        <f t="shared" si="0"/>
        <v>0</v>
      </c>
      <c r="L15" s="26"/>
      <c r="M15" s="25"/>
      <c r="N15" s="13"/>
    </row>
    <row r="16" spans="1:15" ht="28.9" customHeight="1" x14ac:dyDescent="0.25">
      <c r="A16" s="52" t="s">
        <v>11</v>
      </c>
      <c r="C16" s="20">
        <v>0</v>
      </c>
      <c r="D16" s="21"/>
      <c r="E16" s="106">
        <v>0</v>
      </c>
      <c r="F16" s="21"/>
      <c r="G16" s="20">
        <v>0</v>
      </c>
      <c r="H16" s="26"/>
      <c r="I16" s="107">
        <v>0</v>
      </c>
      <c r="J16" s="26"/>
      <c r="K16" s="92">
        <f t="shared" si="0"/>
        <v>0</v>
      </c>
      <c r="L16" s="26"/>
      <c r="M16" s="25"/>
      <c r="N16" s="13"/>
    </row>
    <row r="17" spans="1:14" ht="28.9" customHeight="1" x14ac:dyDescent="0.25">
      <c r="A17" s="52" t="s">
        <v>12</v>
      </c>
      <c r="C17" s="20">
        <v>0</v>
      </c>
      <c r="D17" s="21"/>
      <c r="E17" s="106">
        <v>0</v>
      </c>
      <c r="F17" s="21"/>
      <c r="G17" s="20">
        <v>0</v>
      </c>
      <c r="H17" s="26"/>
      <c r="I17" s="107">
        <v>0</v>
      </c>
      <c r="J17" s="26"/>
      <c r="K17" s="92">
        <f t="shared" si="0"/>
        <v>0</v>
      </c>
      <c r="L17" s="26"/>
      <c r="M17" s="25"/>
      <c r="N17" s="13"/>
    </row>
    <row r="18" spans="1:14" ht="15.75" x14ac:dyDescent="0.25">
      <c r="A18" s="47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15" customHeight="1" thickBot="1" x14ac:dyDescent="0.3">
      <c r="A19" s="47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20.25" thickTop="1" thickBot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9" customHeight="1" thickBot="1" x14ac:dyDescent="0.35">
      <c r="A21" s="53" t="s">
        <v>18</v>
      </c>
      <c r="C21" s="34"/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25">
      <c r="M22" s="13"/>
      <c r="N22" s="13"/>
    </row>
    <row r="23" spans="1:14" ht="15.75" thickBot="1" x14ac:dyDescent="0.3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6.5" thickTop="1" thickBot="1" x14ac:dyDescent="0.3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149999999999999" customHeight="1" thickBot="1" x14ac:dyDescent="0.3">
      <c r="A25" s="56" t="s">
        <v>13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13"/>
    </row>
    <row r="26" spans="1:14" x14ac:dyDescent="0.2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13"/>
    </row>
    <row r="27" spans="1:14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3"/>
    </row>
    <row r="28" spans="1:14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13"/>
    </row>
    <row r="29" spans="1:14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4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4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3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5.75" thickBot="1" x14ac:dyDescent="0.3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</sheetData>
  <hyperlinks>
    <hyperlink ref="I4" r:id="rId1" xr:uid="{55CBE34C-C1FA-4574-BF0E-A9DDD8D22B4F}"/>
  </hyperlinks>
  <pageMargins left="0.7" right="0.7" top="0.75" bottom="0.75" header="0.3" footer="0.3"/>
  <ignoredErrors>
    <ignoredError sqref="K12:K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0A08-A6A8-46E5-B715-C2B18549DC97}">
  <dimension ref="A1:M49"/>
  <sheetViews>
    <sheetView topLeftCell="A16" workbookViewId="0">
      <selection activeCell="N40" sqref="N40"/>
    </sheetView>
  </sheetViews>
  <sheetFormatPr defaultColWidth="9.140625" defaultRowHeight="15" x14ac:dyDescent="0.25"/>
  <cols>
    <col min="1" max="1" width="36" customWidth="1"/>
    <col min="2" max="2" width="1" customWidth="1"/>
    <col min="3" max="3" width="6.85546875" hidden="1" customWidth="1"/>
    <col min="4" max="4" width="12.28515625" hidden="1" customWidth="1"/>
    <col min="5" max="5" width="22.28515625" customWidth="1"/>
    <col min="6" max="6" width="1.28515625" customWidth="1"/>
    <col min="7" max="7" width="22.28515625" customWidth="1"/>
    <col min="8" max="8" width="1.42578125" customWidth="1"/>
    <col min="9" max="9" width="22.28515625" customWidth="1"/>
    <col min="10" max="10" width="0.85546875" customWidth="1"/>
    <col min="11" max="11" width="22.28515625" customWidth="1"/>
    <col min="12" max="12" width="0.85546875" customWidth="1"/>
    <col min="13" max="13" width="13.7109375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5546875" customWidth="1"/>
    <col min="261" max="261" width="1.28515625" customWidth="1"/>
    <col min="262" max="262" width="18.85546875" customWidth="1"/>
    <col min="263" max="263" width="1.42578125" customWidth="1"/>
    <col min="264" max="264" width="18.85546875" customWidth="1"/>
    <col min="265" max="265" width="0.85546875" customWidth="1"/>
    <col min="266" max="266" width="19" customWidth="1"/>
    <col min="267" max="267" width="0.85546875" customWidth="1"/>
    <col min="268" max="268" width="80.7109375" customWidth="1"/>
    <col min="269" max="269" width="13.710937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5546875" customWidth="1"/>
    <col min="517" max="517" width="1.28515625" customWidth="1"/>
    <col min="518" max="518" width="18.85546875" customWidth="1"/>
    <col min="519" max="519" width="1.42578125" customWidth="1"/>
    <col min="520" max="520" width="18.85546875" customWidth="1"/>
    <col min="521" max="521" width="0.85546875" customWidth="1"/>
    <col min="522" max="522" width="19" customWidth="1"/>
    <col min="523" max="523" width="0.85546875" customWidth="1"/>
    <col min="524" max="524" width="80.7109375" customWidth="1"/>
    <col min="525" max="525" width="13.710937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5546875" customWidth="1"/>
    <col min="773" max="773" width="1.28515625" customWidth="1"/>
    <col min="774" max="774" width="18.85546875" customWidth="1"/>
    <col min="775" max="775" width="1.42578125" customWidth="1"/>
    <col min="776" max="776" width="18.85546875" customWidth="1"/>
    <col min="777" max="777" width="0.85546875" customWidth="1"/>
    <col min="778" max="778" width="19" customWidth="1"/>
    <col min="779" max="779" width="0.85546875" customWidth="1"/>
    <col min="780" max="780" width="80.7109375" customWidth="1"/>
    <col min="781" max="781" width="13.710937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5546875" customWidth="1"/>
    <col min="1029" max="1029" width="1.28515625" customWidth="1"/>
    <col min="1030" max="1030" width="18.85546875" customWidth="1"/>
    <col min="1031" max="1031" width="1.42578125" customWidth="1"/>
    <col min="1032" max="1032" width="18.85546875" customWidth="1"/>
    <col min="1033" max="1033" width="0.85546875" customWidth="1"/>
    <col min="1034" max="1034" width="19" customWidth="1"/>
    <col min="1035" max="1035" width="0.85546875" customWidth="1"/>
    <col min="1036" max="1036" width="80.7109375" customWidth="1"/>
    <col min="1037" max="1037" width="13.710937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5546875" customWidth="1"/>
    <col min="1285" max="1285" width="1.28515625" customWidth="1"/>
    <col min="1286" max="1286" width="18.85546875" customWidth="1"/>
    <col min="1287" max="1287" width="1.42578125" customWidth="1"/>
    <col min="1288" max="1288" width="18.85546875" customWidth="1"/>
    <col min="1289" max="1289" width="0.85546875" customWidth="1"/>
    <col min="1290" max="1290" width="19" customWidth="1"/>
    <col min="1291" max="1291" width="0.85546875" customWidth="1"/>
    <col min="1292" max="1292" width="80.7109375" customWidth="1"/>
    <col min="1293" max="1293" width="13.710937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5546875" customWidth="1"/>
    <col min="1541" max="1541" width="1.28515625" customWidth="1"/>
    <col min="1542" max="1542" width="18.85546875" customWidth="1"/>
    <col min="1543" max="1543" width="1.42578125" customWidth="1"/>
    <col min="1544" max="1544" width="18.85546875" customWidth="1"/>
    <col min="1545" max="1545" width="0.85546875" customWidth="1"/>
    <col min="1546" max="1546" width="19" customWidth="1"/>
    <col min="1547" max="1547" width="0.85546875" customWidth="1"/>
    <col min="1548" max="1548" width="80.7109375" customWidth="1"/>
    <col min="1549" max="1549" width="13.710937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5546875" customWidth="1"/>
    <col min="1797" max="1797" width="1.28515625" customWidth="1"/>
    <col min="1798" max="1798" width="18.85546875" customWidth="1"/>
    <col min="1799" max="1799" width="1.42578125" customWidth="1"/>
    <col min="1800" max="1800" width="18.85546875" customWidth="1"/>
    <col min="1801" max="1801" width="0.85546875" customWidth="1"/>
    <col min="1802" max="1802" width="19" customWidth="1"/>
    <col min="1803" max="1803" width="0.85546875" customWidth="1"/>
    <col min="1804" max="1804" width="80.7109375" customWidth="1"/>
    <col min="1805" max="1805" width="13.710937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5546875" customWidth="1"/>
    <col min="2053" max="2053" width="1.28515625" customWidth="1"/>
    <col min="2054" max="2054" width="18.85546875" customWidth="1"/>
    <col min="2055" max="2055" width="1.42578125" customWidth="1"/>
    <col min="2056" max="2056" width="18.85546875" customWidth="1"/>
    <col min="2057" max="2057" width="0.85546875" customWidth="1"/>
    <col min="2058" max="2058" width="19" customWidth="1"/>
    <col min="2059" max="2059" width="0.85546875" customWidth="1"/>
    <col min="2060" max="2060" width="80.7109375" customWidth="1"/>
    <col min="2061" max="2061" width="13.710937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5546875" customWidth="1"/>
    <col min="2309" max="2309" width="1.28515625" customWidth="1"/>
    <col min="2310" max="2310" width="18.85546875" customWidth="1"/>
    <col min="2311" max="2311" width="1.42578125" customWidth="1"/>
    <col min="2312" max="2312" width="18.85546875" customWidth="1"/>
    <col min="2313" max="2313" width="0.85546875" customWidth="1"/>
    <col min="2314" max="2314" width="19" customWidth="1"/>
    <col min="2315" max="2315" width="0.85546875" customWidth="1"/>
    <col min="2316" max="2316" width="80.7109375" customWidth="1"/>
    <col min="2317" max="2317" width="13.710937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5546875" customWidth="1"/>
    <col min="2565" max="2565" width="1.28515625" customWidth="1"/>
    <col min="2566" max="2566" width="18.85546875" customWidth="1"/>
    <col min="2567" max="2567" width="1.42578125" customWidth="1"/>
    <col min="2568" max="2568" width="18.85546875" customWidth="1"/>
    <col min="2569" max="2569" width="0.85546875" customWidth="1"/>
    <col min="2570" max="2570" width="19" customWidth="1"/>
    <col min="2571" max="2571" width="0.85546875" customWidth="1"/>
    <col min="2572" max="2572" width="80.7109375" customWidth="1"/>
    <col min="2573" max="2573" width="13.710937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5546875" customWidth="1"/>
    <col min="2821" max="2821" width="1.28515625" customWidth="1"/>
    <col min="2822" max="2822" width="18.85546875" customWidth="1"/>
    <col min="2823" max="2823" width="1.42578125" customWidth="1"/>
    <col min="2824" max="2824" width="18.85546875" customWidth="1"/>
    <col min="2825" max="2825" width="0.85546875" customWidth="1"/>
    <col min="2826" max="2826" width="19" customWidth="1"/>
    <col min="2827" max="2827" width="0.85546875" customWidth="1"/>
    <col min="2828" max="2828" width="80.7109375" customWidth="1"/>
    <col min="2829" max="2829" width="13.710937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5546875" customWidth="1"/>
    <col min="3077" max="3077" width="1.28515625" customWidth="1"/>
    <col min="3078" max="3078" width="18.85546875" customWidth="1"/>
    <col min="3079" max="3079" width="1.42578125" customWidth="1"/>
    <col min="3080" max="3080" width="18.85546875" customWidth="1"/>
    <col min="3081" max="3081" width="0.85546875" customWidth="1"/>
    <col min="3082" max="3082" width="19" customWidth="1"/>
    <col min="3083" max="3083" width="0.85546875" customWidth="1"/>
    <col min="3084" max="3084" width="80.7109375" customWidth="1"/>
    <col min="3085" max="3085" width="13.710937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5546875" customWidth="1"/>
    <col min="3333" max="3333" width="1.28515625" customWidth="1"/>
    <col min="3334" max="3334" width="18.85546875" customWidth="1"/>
    <col min="3335" max="3335" width="1.42578125" customWidth="1"/>
    <col min="3336" max="3336" width="18.85546875" customWidth="1"/>
    <col min="3337" max="3337" width="0.85546875" customWidth="1"/>
    <col min="3338" max="3338" width="19" customWidth="1"/>
    <col min="3339" max="3339" width="0.85546875" customWidth="1"/>
    <col min="3340" max="3340" width="80.7109375" customWidth="1"/>
    <col min="3341" max="3341" width="13.710937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5546875" customWidth="1"/>
    <col min="3589" max="3589" width="1.28515625" customWidth="1"/>
    <col min="3590" max="3590" width="18.85546875" customWidth="1"/>
    <col min="3591" max="3591" width="1.42578125" customWidth="1"/>
    <col min="3592" max="3592" width="18.85546875" customWidth="1"/>
    <col min="3593" max="3593" width="0.85546875" customWidth="1"/>
    <col min="3594" max="3594" width="19" customWidth="1"/>
    <col min="3595" max="3595" width="0.85546875" customWidth="1"/>
    <col min="3596" max="3596" width="80.7109375" customWidth="1"/>
    <col min="3597" max="3597" width="13.710937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5546875" customWidth="1"/>
    <col min="3845" max="3845" width="1.28515625" customWidth="1"/>
    <col min="3846" max="3846" width="18.85546875" customWidth="1"/>
    <col min="3847" max="3847" width="1.42578125" customWidth="1"/>
    <col min="3848" max="3848" width="18.85546875" customWidth="1"/>
    <col min="3849" max="3849" width="0.85546875" customWidth="1"/>
    <col min="3850" max="3850" width="19" customWidth="1"/>
    <col min="3851" max="3851" width="0.85546875" customWidth="1"/>
    <col min="3852" max="3852" width="80.7109375" customWidth="1"/>
    <col min="3853" max="3853" width="13.710937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5546875" customWidth="1"/>
    <col min="4101" max="4101" width="1.28515625" customWidth="1"/>
    <col min="4102" max="4102" width="18.85546875" customWidth="1"/>
    <col min="4103" max="4103" width="1.42578125" customWidth="1"/>
    <col min="4104" max="4104" width="18.85546875" customWidth="1"/>
    <col min="4105" max="4105" width="0.85546875" customWidth="1"/>
    <col min="4106" max="4106" width="19" customWidth="1"/>
    <col min="4107" max="4107" width="0.85546875" customWidth="1"/>
    <col min="4108" max="4108" width="80.7109375" customWidth="1"/>
    <col min="4109" max="4109" width="13.710937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5546875" customWidth="1"/>
    <col min="4357" max="4357" width="1.28515625" customWidth="1"/>
    <col min="4358" max="4358" width="18.85546875" customWidth="1"/>
    <col min="4359" max="4359" width="1.42578125" customWidth="1"/>
    <col min="4360" max="4360" width="18.85546875" customWidth="1"/>
    <col min="4361" max="4361" width="0.85546875" customWidth="1"/>
    <col min="4362" max="4362" width="19" customWidth="1"/>
    <col min="4363" max="4363" width="0.85546875" customWidth="1"/>
    <col min="4364" max="4364" width="80.7109375" customWidth="1"/>
    <col min="4365" max="4365" width="13.710937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5546875" customWidth="1"/>
    <col min="4613" max="4613" width="1.28515625" customWidth="1"/>
    <col min="4614" max="4614" width="18.85546875" customWidth="1"/>
    <col min="4615" max="4615" width="1.42578125" customWidth="1"/>
    <col min="4616" max="4616" width="18.85546875" customWidth="1"/>
    <col min="4617" max="4617" width="0.85546875" customWidth="1"/>
    <col min="4618" max="4618" width="19" customWidth="1"/>
    <col min="4619" max="4619" width="0.85546875" customWidth="1"/>
    <col min="4620" max="4620" width="80.7109375" customWidth="1"/>
    <col min="4621" max="4621" width="13.710937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5546875" customWidth="1"/>
    <col min="4869" max="4869" width="1.28515625" customWidth="1"/>
    <col min="4870" max="4870" width="18.85546875" customWidth="1"/>
    <col min="4871" max="4871" width="1.42578125" customWidth="1"/>
    <col min="4872" max="4872" width="18.85546875" customWidth="1"/>
    <col min="4873" max="4873" width="0.85546875" customWidth="1"/>
    <col min="4874" max="4874" width="19" customWidth="1"/>
    <col min="4875" max="4875" width="0.85546875" customWidth="1"/>
    <col min="4876" max="4876" width="80.7109375" customWidth="1"/>
    <col min="4877" max="4877" width="13.710937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5546875" customWidth="1"/>
    <col min="5125" max="5125" width="1.28515625" customWidth="1"/>
    <col min="5126" max="5126" width="18.85546875" customWidth="1"/>
    <col min="5127" max="5127" width="1.42578125" customWidth="1"/>
    <col min="5128" max="5128" width="18.85546875" customWidth="1"/>
    <col min="5129" max="5129" width="0.85546875" customWidth="1"/>
    <col min="5130" max="5130" width="19" customWidth="1"/>
    <col min="5131" max="5131" width="0.85546875" customWidth="1"/>
    <col min="5132" max="5132" width="80.7109375" customWidth="1"/>
    <col min="5133" max="5133" width="13.710937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5546875" customWidth="1"/>
    <col min="5381" max="5381" width="1.28515625" customWidth="1"/>
    <col min="5382" max="5382" width="18.85546875" customWidth="1"/>
    <col min="5383" max="5383" width="1.42578125" customWidth="1"/>
    <col min="5384" max="5384" width="18.85546875" customWidth="1"/>
    <col min="5385" max="5385" width="0.85546875" customWidth="1"/>
    <col min="5386" max="5386" width="19" customWidth="1"/>
    <col min="5387" max="5387" width="0.85546875" customWidth="1"/>
    <col min="5388" max="5388" width="80.7109375" customWidth="1"/>
    <col min="5389" max="5389" width="13.710937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5546875" customWidth="1"/>
    <col min="5637" max="5637" width="1.28515625" customWidth="1"/>
    <col min="5638" max="5638" width="18.85546875" customWidth="1"/>
    <col min="5639" max="5639" width="1.42578125" customWidth="1"/>
    <col min="5640" max="5640" width="18.85546875" customWidth="1"/>
    <col min="5641" max="5641" width="0.85546875" customWidth="1"/>
    <col min="5642" max="5642" width="19" customWidth="1"/>
    <col min="5643" max="5643" width="0.85546875" customWidth="1"/>
    <col min="5644" max="5644" width="80.7109375" customWidth="1"/>
    <col min="5645" max="5645" width="13.710937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5546875" customWidth="1"/>
    <col min="5893" max="5893" width="1.28515625" customWidth="1"/>
    <col min="5894" max="5894" width="18.85546875" customWidth="1"/>
    <col min="5895" max="5895" width="1.42578125" customWidth="1"/>
    <col min="5896" max="5896" width="18.85546875" customWidth="1"/>
    <col min="5897" max="5897" width="0.85546875" customWidth="1"/>
    <col min="5898" max="5898" width="19" customWidth="1"/>
    <col min="5899" max="5899" width="0.85546875" customWidth="1"/>
    <col min="5900" max="5900" width="80.7109375" customWidth="1"/>
    <col min="5901" max="5901" width="13.710937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5546875" customWidth="1"/>
    <col min="6149" max="6149" width="1.28515625" customWidth="1"/>
    <col min="6150" max="6150" width="18.85546875" customWidth="1"/>
    <col min="6151" max="6151" width="1.42578125" customWidth="1"/>
    <col min="6152" max="6152" width="18.85546875" customWidth="1"/>
    <col min="6153" max="6153" width="0.85546875" customWidth="1"/>
    <col min="6154" max="6154" width="19" customWidth="1"/>
    <col min="6155" max="6155" width="0.85546875" customWidth="1"/>
    <col min="6156" max="6156" width="80.7109375" customWidth="1"/>
    <col min="6157" max="6157" width="13.710937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5546875" customWidth="1"/>
    <col min="6405" max="6405" width="1.28515625" customWidth="1"/>
    <col min="6406" max="6406" width="18.85546875" customWidth="1"/>
    <col min="6407" max="6407" width="1.42578125" customWidth="1"/>
    <col min="6408" max="6408" width="18.85546875" customWidth="1"/>
    <col min="6409" max="6409" width="0.85546875" customWidth="1"/>
    <col min="6410" max="6410" width="19" customWidth="1"/>
    <col min="6411" max="6411" width="0.85546875" customWidth="1"/>
    <col min="6412" max="6412" width="80.7109375" customWidth="1"/>
    <col min="6413" max="6413" width="13.710937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5546875" customWidth="1"/>
    <col min="6661" max="6661" width="1.28515625" customWidth="1"/>
    <col min="6662" max="6662" width="18.85546875" customWidth="1"/>
    <col min="6663" max="6663" width="1.42578125" customWidth="1"/>
    <col min="6664" max="6664" width="18.85546875" customWidth="1"/>
    <col min="6665" max="6665" width="0.85546875" customWidth="1"/>
    <col min="6666" max="6666" width="19" customWidth="1"/>
    <col min="6667" max="6667" width="0.85546875" customWidth="1"/>
    <col min="6668" max="6668" width="80.7109375" customWidth="1"/>
    <col min="6669" max="6669" width="13.710937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5546875" customWidth="1"/>
    <col min="6917" max="6917" width="1.28515625" customWidth="1"/>
    <col min="6918" max="6918" width="18.85546875" customWidth="1"/>
    <col min="6919" max="6919" width="1.42578125" customWidth="1"/>
    <col min="6920" max="6920" width="18.85546875" customWidth="1"/>
    <col min="6921" max="6921" width="0.85546875" customWidth="1"/>
    <col min="6922" max="6922" width="19" customWidth="1"/>
    <col min="6923" max="6923" width="0.85546875" customWidth="1"/>
    <col min="6924" max="6924" width="80.7109375" customWidth="1"/>
    <col min="6925" max="6925" width="13.710937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5546875" customWidth="1"/>
    <col min="7173" max="7173" width="1.28515625" customWidth="1"/>
    <col min="7174" max="7174" width="18.85546875" customWidth="1"/>
    <col min="7175" max="7175" width="1.42578125" customWidth="1"/>
    <col min="7176" max="7176" width="18.85546875" customWidth="1"/>
    <col min="7177" max="7177" width="0.85546875" customWidth="1"/>
    <col min="7178" max="7178" width="19" customWidth="1"/>
    <col min="7179" max="7179" width="0.85546875" customWidth="1"/>
    <col min="7180" max="7180" width="80.7109375" customWidth="1"/>
    <col min="7181" max="7181" width="13.710937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5546875" customWidth="1"/>
    <col min="7429" max="7429" width="1.28515625" customWidth="1"/>
    <col min="7430" max="7430" width="18.85546875" customWidth="1"/>
    <col min="7431" max="7431" width="1.42578125" customWidth="1"/>
    <col min="7432" max="7432" width="18.85546875" customWidth="1"/>
    <col min="7433" max="7433" width="0.85546875" customWidth="1"/>
    <col min="7434" max="7434" width="19" customWidth="1"/>
    <col min="7435" max="7435" width="0.85546875" customWidth="1"/>
    <col min="7436" max="7436" width="80.7109375" customWidth="1"/>
    <col min="7437" max="7437" width="13.710937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5546875" customWidth="1"/>
    <col min="7685" max="7685" width="1.28515625" customWidth="1"/>
    <col min="7686" max="7686" width="18.85546875" customWidth="1"/>
    <col min="7687" max="7687" width="1.42578125" customWidth="1"/>
    <col min="7688" max="7688" width="18.85546875" customWidth="1"/>
    <col min="7689" max="7689" width="0.85546875" customWidth="1"/>
    <col min="7690" max="7690" width="19" customWidth="1"/>
    <col min="7691" max="7691" width="0.85546875" customWidth="1"/>
    <col min="7692" max="7692" width="80.7109375" customWidth="1"/>
    <col min="7693" max="7693" width="13.710937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5546875" customWidth="1"/>
    <col min="7941" max="7941" width="1.28515625" customWidth="1"/>
    <col min="7942" max="7942" width="18.85546875" customWidth="1"/>
    <col min="7943" max="7943" width="1.42578125" customWidth="1"/>
    <col min="7944" max="7944" width="18.85546875" customWidth="1"/>
    <col min="7945" max="7945" width="0.85546875" customWidth="1"/>
    <col min="7946" max="7946" width="19" customWidth="1"/>
    <col min="7947" max="7947" width="0.85546875" customWidth="1"/>
    <col min="7948" max="7948" width="80.7109375" customWidth="1"/>
    <col min="7949" max="7949" width="13.710937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5546875" customWidth="1"/>
    <col min="8197" max="8197" width="1.28515625" customWidth="1"/>
    <col min="8198" max="8198" width="18.85546875" customWidth="1"/>
    <col min="8199" max="8199" width="1.42578125" customWidth="1"/>
    <col min="8200" max="8200" width="18.85546875" customWidth="1"/>
    <col min="8201" max="8201" width="0.85546875" customWidth="1"/>
    <col min="8202" max="8202" width="19" customWidth="1"/>
    <col min="8203" max="8203" width="0.85546875" customWidth="1"/>
    <col min="8204" max="8204" width="80.7109375" customWidth="1"/>
    <col min="8205" max="8205" width="13.710937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5546875" customWidth="1"/>
    <col min="8453" max="8453" width="1.28515625" customWidth="1"/>
    <col min="8454" max="8454" width="18.85546875" customWidth="1"/>
    <col min="8455" max="8455" width="1.42578125" customWidth="1"/>
    <col min="8456" max="8456" width="18.85546875" customWidth="1"/>
    <col min="8457" max="8457" width="0.85546875" customWidth="1"/>
    <col min="8458" max="8458" width="19" customWidth="1"/>
    <col min="8459" max="8459" width="0.85546875" customWidth="1"/>
    <col min="8460" max="8460" width="80.7109375" customWidth="1"/>
    <col min="8461" max="8461" width="13.710937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5546875" customWidth="1"/>
    <col min="8709" max="8709" width="1.28515625" customWidth="1"/>
    <col min="8710" max="8710" width="18.85546875" customWidth="1"/>
    <col min="8711" max="8711" width="1.42578125" customWidth="1"/>
    <col min="8712" max="8712" width="18.85546875" customWidth="1"/>
    <col min="8713" max="8713" width="0.85546875" customWidth="1"/>
    <col min="8714" max="8714" width="19" customWidth="1"/>
    <col min="8715" max="8715" width="0.85546875" customWidth="1"/>
    <col min="8716" max="8716" width="80.7109375" customWidth="1"/>
    <col min="8717" max="8717" width="13.710937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5546875" customWidth="1"/>
    <col min="8965" max="8965" width="1.28515625" customWidth="1"/>
    <col min="8966" max="8966" width="18.85546875" customWidth="1"/>
    <col min="8967" max="8967" width="1.42578125" customWidth="1"/>
    <col min="8968" max="8968" width="18.85546875" customWidth="1"/>
    <col min="8969" max="8969" width="0.85546875" customWidth="1"/>
    <col min="8970" max="8970" width="19" customWidth="1"/>
    <col min="8971" max="8971" width="0.85546875" customWidth="1"/>
    <col min="8972" max="8972" width="80.7109375" customWidth="1"/>
    <col min="8973" max="8973" width="13.710937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5546875" customWidth="1"/>
    <col min="9221" max="9221" width="1.28515625" customWidth="1"/>
    <col min="9222" max="9222" width="18.85546875" customWidth="1"/>
    <col min="9223" max="9223" width="1.42578125" customWidth="1"/>
    <col min="9224" max="9224" width="18.85546875" customWidth="1"/>
    <col min="9225" max="9225" width="0.85546875" customWidth="1"/>
    <col min="9226" max="9226" width="19" customWidth="1"/>
    <col min="9227" max="9227" width="0.85546875" customWidth="1"/>
    <col min="9228" max="9228" width="80.7109375" customWidth="1"/>
    <col min="9229" max="9229" width="13.710937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5546875" customWidth="1"/>
    <col min="9477" max="9477" width="1.28515625" customWidth="1"/>
    <col min="9478" max="9478" width="18.85546875" customWidth="1"/>
    <col min="9479" max="9479" width="1.42578125" customWidth="1"/>
    <col min="9480" max="9480" width="18.85546875" customWidth="1"/>
    <col min="9481" max="9481" width="0.85546875" customWidth="1"/>
    <col min="9482" max="9482" width="19" customWidth="1"/>
    <col min="9483" max="9483" width="0.85546875" customWidth="1"/>
    <col min="9484" max="9484" width="80.7109375" customWidth="1"/>
    <col min="9485" max="9485" width="13.710937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5546875" customWidth="1"/>
    <col min="9733" max="9733" width="1.28515625" customWidth="1"/>
    <col min="9734" max="9734" width="18.85546875" customWidth="1"/>
    <col min="9735" max="9735" width="1.42578125" customWidth="1"/>
    <col min="9736" max="9736" width="18.85546875" customWidth="1"/>
    <col min="9737" max="9737" width="0.85546875" customWidth="1"/>
    <col min="9738" max="9738" width="19" customWidth="1"/>
    <col min="9739" max="9739" width="0.85546875" customWidth="1"/>
    <col min="9740" max="9740" width="80.7109375" customWidth="1"/>
    <col min="9741" max="9741" width="13.710937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5546875" customWidth="1"/>
    <col min="9989" max="9989" width="1.28515625" customWidth="1"/>
    <col min="9990" max="9990" width="18.85546875" customWidth="1"/>
    <col min="9991" max="9991" width="1.42578125" customWidth="1"/>
    <col min="9992" max="9992" width="18.85546875" customWidth="1"/>
    <col min="9993" max="9993" width="0.85546875" customWidth="1"/>
    <col min="9994" max="9994" width="19" customWidth="1"/>
    <col min="9995" max="9995" width="0.85546875" customWidth="1"/>
    <col min="9996" max="9996" width="80.7109375" customWidth="1"/>
    <col min="9997" max="9997" width="13.710937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5546875" customWidth="1"/>
    <col min="10245" max="10245" width="1.28515625" customWidth="1"/>
    <col min="10246" max="10246" width="18.85546875" customWidth="1"/>
    <col min="10247" max="10247" width="1.42578125" customWidth="1"/>
    <col min="10248" max="10248" width="18.85546875" customWidth="1"/>
    <col min="10249" max="10249" width="0.85546875" customWidth="1"/>
    <col min="10250" max="10250" width="19" customWidth="1"/>
    <col min="10251" max="10251" width="0.85546875" customWidth="1"/>
    <col min="10252" max="10252" width="80.7109375" customWidth="1"/>
    <col min="10253" max="10253" width="13.710937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5546875" customWidth="1"/>
    <col min="10501" max="10501" width="1.28515625" customWidth="1"/>
    <col min="10502" max="10502" width="18.85546875" customWidth="1"/>
    <col min="10503" max="10503" width="1.42578125" customWidth="1"/>
    <col min="10504" max="10504" width="18.85546875" customWidth="1"/>
    <col min="10505" max="10505" width="0.85546875" customWidth="1"/>
    <col min="10506" max="10506" width="19" customWidth="1"/>
    <col min="10507" max="10507" width="0.85546875" customWidth="1"/>
    <col min="10508" max="10508" width="80.7109375" customWidth="1"/>
    <col min="10509" max="10509" width="13.710937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5546875" customWidth="1"/>
    <col min="10757" max="10757" width="1.28515625" customWidth="1"/>
    <col min="10758" max="10758" width="18.85546875" customWidth="1"/>
    <col min="10759" max="10759" width="1.42578125" customWidth="1"/>
    <col min="10760" max="10760" width="18.85546875" customWidth="1"/>
    <col min="10761" max="10761" width="0.85546875" customWidth="1"/>
    <col min="10762" max="10762" width="19" customWidth="1"/>
    <col min="10763" max="10763" width="0.85546875" customWidth="1"/>
    <col min="10764" max="10764" width="80.7109375" customWidth="1"/>
    <col min="10765" max="10765" width="13.710937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5546875" customWidth="1"/>
    <col min="11013" max="11013" width="1.28515625" customWidth="1"/>
    <col min="11014" max="11014" width="18.85546875" customWidth="1"/>
    <col min="11015" max="11015" width="1.42578125" customWidth="1"/>
    <col min="11016" max="11016" width="18.85546875" customWidth="1"/>
    <col min="11017" max="11017" width="0.85546875" customWidth="1"/>
    <col min="11018" max="11018" width="19" customWidth="1"/>
    <col min="11019" max="11019" width="0.85546875" customWidth="1"/>
    <col min="11020" max="11020" width="80.7109375" customWidth="1"/>
    <col min="11021" max="11021" width="13.710937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5546875" customWidth="1"/>
    <col min="11269" max="11269" width="1.28515625" customWidth="1"/>
    <col min="11270" max="11270" width="18.85546875" customWidth="1"/>
    <col min="11271" max="11271" width="1.42578125" customWidth="1"/>
    <col min="11272" max="11272" width="18.85546875" customWidth="1"/>
    <col min="11273" max="11273" width="0.85546875" customWidth="1"/>
    <col min="11274" max="11274" width="19" customWidth="1"/>
    <col min="11275" max="11275" width="0.85546875" customWidth="1"/>
    <col min="11276" max="11276" width="80.7109375" customWidth="1"/>
    <col min="11277" max="11277" width="13.710937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5546875" customWidth="1"/>
    <col min="11525" max="11525" width="1.28515625" customWidth="1"/>
    <col min="11526" max="11526" width="18.85546875" customWidth="1"/>
    <col min="11527" max="11527" width="1.42578125" customWidth="1"/>
    <col min="11528" max="11528" width="18.85546875" customWidth="1"/>
    <col min="11529" max="11529" width="0.85546875" customWidth="1"/>
    <col min="11530" max="11530" width="19" customWidth="1"/>
    <col min="11531" max="11531" width="0.85546875" customWidth="1"/>
    <col min="11532" max="11532" width="80.7109375" customWidth="1"/>
    <col min="11533" max="11533" width="13.710937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5546875" customWidth="1"/>
    <col min="11781" max="11781" width="1.28515625" customWidth="1"/>
    <col min="11782" max="11782" width="18.85546875" customWidth="1"/>
    <col min="11783" max="11783" width="1.42578125" customWidth="1"/>
    <col min="11784" max="11784" width="18.85546875" customWidth="1"/>
    <col min="11785" max="11785" width="0.85546875" customWidth="1"/>
    <col min="11786" max="11786" width="19" customWidth="1"/>
    <col min="11787" max="11787" width="0.85546875" customWidth="1"/>
    <col min="11788" max="11788" width="80.7109375" customWidth="1"/>
    <col min="11789" max="11789" width="13.710937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5546875" customWidth="1"/>
    <col min="12037" max="12037" width="1.28515625" customWidth="1"/>
    <col min="12038" max="12038" width="18.85546875" customWidth="1"/>
    <col min="12039" max="12039" width="1.42578125" customWidth="1"/>
    <col min="12040" max="12040" width="18.85546875" customWidth="1"/>
    <col min="12041" max="12041" width="0.85546875" customWidth="1"/>
    <col min="12042" max="12042" width="19" customWidth="1"/>
    <col min="12043" max="12043" width="0.85546875" customWidth="1"/>
    <col min="12044" max="12044" width="80.7109375" customWidth="1"/>
    <col min="12045" max="12045" width="13.710937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5546875" customWidth="1"/>
    <col min="12293" max="12293" width="1.28515625" customWidth="1"/>
    <col min="12294" max="12294" width="18.85546875" customWidth="1"/>
    <col min="12295" max="12295" width="1.42578125" customWidth="1"/>
    <col min="12296" max="12296" width="18.85546875" customWidth="1"/>
    <col min="12297" max="12297" width="0.85546875" customWidth="1"/>
    <col min="12298" max="12298" width="19" customWidth="1"/>
    <col min="12299" max="12299" width="0.85546875" customWidth="1"/>
    <col min="12300" max="12300" width="80.7109375" customWidth="1"/>
    <col min="12301" max="12301" width="13.710937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5546875" customWidth="1"/>
    <col min="12549" max="12549" width="1.28515625" customWidth="1"/>
    <col min="12550" max="12550" width="18.85546875" customWidth="1"/>
    <col min="12551" max="12551" width="1.42578125" customWidth="1"/>
    <col min="12552" max="12552" width="18.85546875" customWidth="1"/>
    <col min="12553" max="12553" width="0.85546875" customWidth="1"/>
    <col min="12554" max="12554" width="19" customWidth="1"/>
    <col min="12555" max="12555" width="0.85546875" customWidth="1"/>
    <col min="12556" max="12556" width="80.7109375" customWidth="1"/>
    <col min="12557" max="12557" width="13.710937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5546875" customWidth="1"/>
    <col min="12805" max="12805" width="1.28515625" customWidth="1"/>
    <col min="12806" max="12806" width="18.85546875" customWidth="1"/>
    <col min="12807" max="12807" width="1.42578125" customWidth="1"/>
    <col min="12808" max="12808" width="18.85546875" customWidth="1"/>
    <col min="12809" max="12809" width="0.85546875" customWidth="1"/>
    <col min="12810" max="12810" width="19" customWidth="1"/>
    <col min="12811" max="12811" width="0.85546875" customWidth="1"/>
    <col min="12812" max="12812" width="80.7109375" customWidth="1"/>
    <col min="12813" max="12813" width="13.710937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5546875" customWidth="1"/>
    <col min="13061" max="13061" width="1.28515625" customWidth="1"/>
    <col min="13062" max="13062" width="18.85546875" customWidth="1"/>
    <col min="13063" max="13063" width="1.42578125" customWidth="1"/>
    <col min="13064" max="13064" width="18.85546875" customWidth="1"/>
    <col min="13065" max="13065" width="0.85546875" customWidth="1"/>
    <col min="13066" max="13066" width="19" customWidth="1"/>
    <col min="13067" max="13067" width="0.85546875" customWidth="1"/>
    <col min="13068" max="13068" width="80.7109375" customWidth="1"/>
    <col min="13069" max="13069" width="13.710937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5546875" customWidth="1"/>
    <col min="13317" max="13317" width="1.28515625" customWidth="1"/>
    <col min="13318" max="13318" width="18.85546875" customWidth="1"/>
    <col min="13319" max="13319" width="1.42578125" customWidth="1"/>
    <col min="13320" max="13320" width="18.85546875" customWidth="1"/>
    <col min="13321" max="13321" width="0.85546875" customWidth="1"/>
    <col min="13322" max="13322" width="19" customWidth="1"/>
    <col min="13323" max="13323" width="0.85546875" customWidth="1"/>
    <col min="13324" max="13324" width="80.7109375" customWidth="1"/>
    <col min="13325" max="13325" width="13.710937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5546875" customWidth="1"/>
    <col min="13573" max="13573" width="1.28515625" customWidth="1"/>
    <col min="13574" max="13574" width="18.85546875" customWidth="1"/>
    <col min="13575" max="13575" width="1.42578125" customWidth="1"/>
    <col min="13576" max="13576" width="18.85546875" customWidth="1"/>
    <col min="13577" max="13577" width="0.85546875" customWidth="1"/>
    <col min="13578" max="13578" width="19" customWidth="1"/>
    <col min="13579" max="13579" width="0.85546875" customWidth="1"/>
    <col min="13580" max="13580" width="80.7109375" customWidth="1"/>
    <col min="13581" max="13581" width="13.710937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5546875" customWidth="1"/>
    <col min="13829" max="13829" width="1.28515625" customWidth="1"/>
    <col min="13830" max="13830" width="18.85546875" customWidth="1"/>
    <col min="13831" max="13831" width="1.42578125" customWidth="1"/>
    <col min="13832" max="13832" width="18.85546875" customWidth="1"/>
    <col min="13833" max="13833" width="0.85546875" customWidth="1"/>
    <col min="13834" max="13834" width="19" customWidth="1"/>
    <col min="13835" max="13835" width="0.85546875" customWidth="1"/>
    <col min="13836" max="13836" width="80.7109375" customWidth="1"/>
    <col min="13837" max="13837" width="13.710937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5546875" customWidth="1"/>
    <col min="14085" max="14085" width="1.28515625" customWidth="1"/>
    <col min="14086" max="14086" width="18.85546875" customWidth="1"/>
    <col min="14087" max="14087" width="1.42578125" customWidth="1"/>
    <col min="14088" max="14088" width="18.85546875" customWidth="1"/>
    <col min="14089" max="14089" width="0.85546875" customWidth="1"/>
    <col min="14090" max="14090" width="19" customWidth="1"/>
    <col min="14091" max="14091" width="0.85546875" customWidth="1"/>
    <col min="14092" max="14092" width="80.7109375" customWidth="1"/>
    <col min="14093" max="14093" width="13.710937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5546875" customWidth="1"/>
    <col min="14341" max="14341" width="1.28515625" customWidth="1"/>
    <col min="14342" max="14342" width="18.85546875" customWidth="1"/>
    <col min="14343" max="14343" width="1.42578125" customWidth="1"/>
    <col min="14344" max="14344" width="18.85546875" customWidth="1"/>
    <col min="14345" max="14345" width="0.85546875" customWidth="1"/>
    <col min="14346" max="14346" width="19" customWidth="1"/>
    <col min="14347" max="14347" width="0.85546875" customWidth="1"/>
    <col min="14348" max="14348" width="80.7109375" customWidth="1"/>
    <col min="14349" max="14349" width="13.710937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5546875" customWidth="1"/>
    <col min="14597" max="14597" width="1.28515625" customWidth="1"/>
    <col min="14598" max="14598" width="18.85546875" customWidth="1"/>
    <col min="14599" max="14599" width="1.42578125" customWidth="1"/>
    <col min="14600" max="14600" width="18.85546875" customWidth="1"/>
    <col min="14601" max="14601" width="0.85546875" customWidth="1"/>
    <col min="14602" max="14602" width="19" customWidth="1"/>
    <col min="14603" max="14603" width="0.85546875" customWidth="1"/>
    <col min="14604" max="14604" width="80.7109375" customWidth="1"/>
    <col min="14605" max="14605" width="13.710937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5546875" customWidth="1"/>
    <col min="14853" max="14853" width="1.28515625" customWidth="1"/>
    <col min="14854" max="14854" width="18.85546875" customWidth="1"/>
    <col min="14855" max="14855" width="1.42578125" customWidth="1"/>
    <col min="14856" max="14856" width="18.85546875" customWidth="1"/>
    <col min="14857" max="14857" width="0.85546875" customWidth="1"/>
    <col min="14858" max="14858" width="19" customWidth="1"/>
    <col min="14859" max="14859" width="0.85546875" customWidth="1"/>
    <col min="14860" max="14860" width="80.7109375" customWidth="1"/>
    <col min="14861" max="14861" width="13.710937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5546875" customWidth="1"/>
    <col min="15109" max="15109" width="1.28515625" customWidth="1"/>
    <col min="15110" max="15110" width="18.85546875" customWidth="1"/>
    <col min="15111" max="15111" width="1.42578125" customWidth="1"/>
    <col min="15112" max="15112" width="18.85546875" customWidth="1"/>
    <col min="15113" max="15113" width="0.85546875" customWidth="1"/>
    <col min="15114" max="15114" width="19" customWidth="1"/>
    <col min="15115" max="15115" width="0.85546875" customWidth="1"/>
    <col min="15116" max="15116" width="80.7109375" customWidth="1"/>
    <col min="15117" max="15117" width="13.710937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5546875" customWidth="1"/>
    <col min="15365" max="15365" width="1.28515625" customWidth="1"/>
    <col min="15366" max="15366" width="18.85546875" customWidth="1"/>
    <col min="15367" max="15367" width="1.42578125" customWidth="1"/>
    <col min="15368" max="15368" width="18.85546875" customWidth="1"/>
    <col min="15369" max="15369" width="0.85546875" customWidth="1"/>
    <col min="15370" max="15370" width="19" customWidth="1"/>
    <col min="15371" max="15371" width="0.85546875" customWidth="1"/>
    <col min="15372" max="15372" width="80.7109375" customWidth="1"/>
    <col min="15373" max="15373" width="13.710937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5546875" customWidth="1"/>
    <col min="15621" max="15621" width="1.28515625" customWidth="1"/>
    <col min="15622" max="15622" width="18.85546875" customWidth="1"/>
    <col min="15623" max="15623" width="1.42578125" customWidth="1"/>
    <col min="15624" max="15624" width="18.85546875" customWidth="1"/>
    <col min="15625" max="15625" width="0.85546875" customWidth="1"/>
    <col min="15626" max="15626" width="19" customWidth="1"/>
    <col min="15627" max="15627" width="0.85546875" customWidth="1"/>
    <col min="15628" max="15628" width="80.7109375" customWidth="1"/>
    <col min="15629" max="15629" width="13.710937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5546875" customWidth="1"/>
    <col min="15877" max="15877" width="1.28515625" customWidth="1"/>
    <col min="15878" max="15878" width="18.85546875" customWidth="1"/>
    <col min="15879" max="15879" width="1.42578125" customWidth="1"/>
    <col min="15880" max="15880" width="18.85546875" customWidth="1"/>
    <col min="15881" max="15881" width="0.85546875" customWidth="1"/>
    <col min="15882" max="15882" width="19" customWidth="1"/>
    <col min="15883" max="15883" width="0.85546875" customWidth="1"/>
    <col min="15884" max="15884" width="80.7109375" customWidth="1"/>
    <col min="15885" max="15885" width="13.710937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5546875" customWidth="1"/>
    <col min="16133" max="16133" width="1.28515625" customWidth="1"/>
    <col min="16134" max="16134" width="18.85546875" customWidth="1"/>
    <col min="16135" max="16135" width="1.42578125" customWidth="1"/>
    <col min="16136" max="16136" width="18.85546875" customWidth="1"/>
    <col min="16137" max="16137" width="0.85546875" customWidth="1"/>
    <col min="16138" max="16138" width="19" customWidth="1"/>
    <col min="16139" max="16139" width="0.85546875" customWidth="1"/>
    <col min="16140" max="16140" width="80.7109375" customWidth="1"/>
    <col min="16141" max="16141" width="13.7109375" customWidth="1"/>
  </cols>
  <sheetData>
    <row r="1" spans="1:13" ht="16.5" thickBot="1" x14ac:dyDescent="0.3">
      <c r="A1" s="72" t="s">
        <v>6</v>
      </c>
      <c r="B1" s="73"/>
      <c r="C1" s="73"/>
      <c r="D1" s="73"/>
      <c r="E1" s="74" t="s">
        <v>52</v>
      </c>
      <c r="F1" s="75"/>
      <c r="G1" s="74" t="s">
        <v>43</v>
      </c>
      <c r="H1" s="76"/>
      <c r="I1" s="77" t="s">
        <v>22</v>
      </c>
      <c r="J1" s="76"/>
      <c r="K1" s="77" t="s">
        <v>23</v>
      </c>
      <c r="L1" s="76"/>
      <c r="M1" s="10"/>
    </row>
    <row r="2" spans="1:13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3" ht="45" customHeight="1" x14ac:dyDescent="0.25">
      <c r="A3" s="78" t="s">
        <v>9</v>
      </c>
      <c r="B3" s="75"/>
      <c r="C3" s="79" t="s">
        <v>24</v>
      </c>
      <c r="D3" s="79" t="s">
        <v>25</v>
      </c>
      <c r="E3" s="74"/>
      <c r="F3" s="75"/>
      <c r="G3" s="74"/>
      <c r="H3" s="76"/>
      <c r="I3" s="77"/>
      <c r="J3" s="76"/>
      <c r="K3" s="77"/>
      <c r="L3" s="76"/>
    </row>
    <row r="4" spans="1:13" ht="36" customHeight="1" x14ac:dyDescent="0.25">
      <c r="A4" s="80" t="s">
        <v>26</v>
      </c>
      <c r="C4" t="s">
        <v>27</v>
      </c>
      <c r="D4" s="79" t="s">
        <v>28</v>
      </c>
      <c r="E4" s="81">
        <f>'3rd Quarter (3-31)'!C12</f>
        <v>0</v>
      </c>
      <c r="G4" s="81">
        <f>'2nd Quarter (12-31)'!E12</f>
        <v>0</v>
      </c>
      <c r="H4" s="83"/>
      <c r="I4" s="81">
        <f t="shared" ref="I4:I7" si="0">E4-G4</f>
        <v>0</v>
      </c>
      <c r="J4" s="83"/>
      <c r="K4" s="84">
        <f t="shared" ref="K4:K9" si="1">IFERROR(I4/G4,0)</f>
        <v>0</v>
      </c>
      <c r="L4" s="83"/>
    </row>
    <row r="5" spans="1:13" ht="36" customHeight="1" x14ac:dyDescent="0.25">
      <c r="A5" s="80" t="s">
        <v>45</v>
      </c>
      <c r="C5" t="s">
        <v>27</v>
      </c>
      <c r="D5" t="s">
        <v>28</v>
      </c>
      <c r="E5" s="81">
        <f>'3rd Quarter (3-31)'!E12</f>
        <v>0</v>
      </c>
      <c r="G5" s="81">
        <f>'2nd Quarter (12-31)'!G12</f>
        <v>0</v>
      </c>
      <c r="H5" s="83"/>
      <c r="I5" s="81">
        <f t="shared" si="0"/>
        <v>0</v>
      </c>
      <c r="J5" s="83"/>
      <c r="K5" s="84">
        <f t="shared" si="1"/>
        <v>0</v>
      </c>
      <c r="L5" s="83"/>
    </row>
    <row r="6" spans="1:13" ht="36" customHeight="1" x14ac:dyDescent="0.25">
      <c r="A6" s="80" t="s">
        <v>46</v>
      </c>
      <c r="C6" t="s">
        <v>27</v>
      </c>
      <c r="D6" t="s">
        <v>28</v>
      </c>
      <c r="E6" s="81">
        <f>'3rd Quarter (3-31)'!G12</f>
        <v>0</v>
      </c>
      <c r="G6" s="81">
        <f>'2nd Quarter (12-31)'!I12</f>
        <v>0</v>
      </c>
      <c r="H6" s="83"/>
      <c r="I6" s="81">
        <f t="shared" si="0"/>
        <v>0</v>
      </c>
      <c r="J6" s="83"/>
      <c r="K6" s="84">
        <f t="shared" si="1"/>
        <v>0</v>
      </c>
      <c r="L6" s="83"/>
    </row>
    <row r="7" spans="1:13" ht="36" customHeight="1" x14ac:dyDescent="0.25">
      <c r="A7" s="85" t="s">
        <v>29</v>
      </c>
      <c r="C7" t="s">
        <v>27</v>
      </c>
      <c r="D7" t="s">
        <v>28</v>
      </c>
      <c r="E7" s="81">
        <f>'3rd Quarter (3-31)'!I12</f>
        <v>0</v>
      </c>
      <c r="G7" s="81">
        <f>'2nd Quarter (12-31)'!K12</f>
        <v>0</v>
      </c>
      <c r="H7" s="83"/>
      <c r="I7" s="81">
        <f t="shared" si="0"/>
        <v>0</v>
      </c>
      <c r="J7" s="83"/>
      <c r="K7" s="84">
        <f t="shared" si="1"/>
        <v>0</v>
      </c>
      <c r="L7" s="83"/>
    </row>
    <row r="8" spans="1:13" ht="36" customHeight="1" thickBot="1" x14ac:dyDescent="0.3">
      <c r="A8" s="101" t="s">
        <v>30</v>
      </c>
      <c r="E8" s="88">
        <f>SUM(E4:E7)</f>
        <v>0</v>
      </c>
      <c r="G8" s="88">
        <f>SUM(G4:G7)</f>
        <v>0</v>
      </c>
      <c r="H8" s="83"/>
      <c r="I8" s="88">
        <f>SUM(I4:I7)</f>
        <v>0</v>
      </c>
      <c r="J8" s="83"/>
      <c r="K8" s="89">
        <f t="shared" si="1"/>
        <v>0</v>
      </c>
      <c r="L8" s="83"/>
    </row>
    <row r="9" spans="1:13" ht="36" customHeight="1" thickTop="1" x14ac:dyDescent="0.25">
      <c r="A9" s="80" t="s">
        <v>47</v>
      </c>
      <c r="E9" s="96">
        <f>'3rd Quarter (3-31)'!M12</f>
        <v>0</v>
      </c>
      <c r="G9" s="96">
        <f>'2nd Quarter (12-31)'!O12</f>
        <v>0</v>
      </c>
      <c r="H9" s="86">
        <f>SUM(H4:H7)</f>
        <v>0</v>
      </c>
      <c r="I9" s="96">
        <f>SUM(I4:I8)</f>
        <v>0</v>
      </c>
      <c r="J9" s="86">
        <f>SUM(J4:J7)</f>
        <v>0</v>
      </c>
      <c r="K9" s="98">
        <f t="shared" si="1"/>
        <v>0</v>
      </c>
      <c r="L9" s="86"/>
    </row>
    <row r="10" spans="1:13" ht="45" customHeight="1" x14ac:dyDescent="0.25">
      <c r="A10" s="78" t="s">
        <v>31</v>
      </c>
      <c r="E10" s="83"/>
      <c r="G10" s="83"/>
      <c r="H10" s="83"/>
      <c r="I10" s="83"/>
      <c r="J10" s="83"/>
      <c r="K10" s="83"/>
      <c r="L10" s="83"/>
    </row>
    <row r="11" spans="1:13" ht="36" customHeight="1" x14ac:dyDescent="0.25">
      <c r="A11" s="80" t="s">
        <v>26</v>
      </c>
      <c r="C11" t="s">
        <v>27</v>
      </c>
      <c r="D11" t="s">
        <v>32</v>
      </c>
      <c r="E11" s="81">
        <f>'3rd Quarter (3-31)'!C13</f>
        <v>0</v>
      </c>
      <c r="G11" s="81">
        <f>'2nd Quarter (12-31)'!E13</f>
        <v>0</v>
      </c>
      <c r="H11" s="83"/>
      <c r="I11" s="81">
        <f t="shared" ref="I11:I14" si="2">E11-G11</f>
        <v>0</v>
      </c>
      <c r="J11" s="83"/>
      <c r="K11" s="84">
        <f t="shared" ref="K11:K16" si="3">IFERROR(I11/G11,0)</f>
        <v>0</v>
      </c>
      <c r="L11" s="83"/>
    </row>
    <row r="12" spans="1:13" ht="36" customHeight="1" x14ac:dyDescent="0.25">
      <c r="A12" s="80" t="s">
        <v>45</v>
      </c>
      <c r="C12" t="s">
        <v>27</v>
      </c>
      <c r="D12" t="s">
        <v>32</v>
      </c>
      <c r="E12" s="81">
        <f>'3rd Quarter (3-31)'!E13</f>
        <v>0</v>
      </c>
      <c r="G12" s="81">
        <f>'2nd Quarter (12-31)'!G13</f>
        <v>0</v>
      </c>
      <c r="H12" s="83"/>
      <c r="I12" s="81">
        <f t="shared" si="2"/>
        <v>0</v>
      </c>
      <c r="J12" s="83"/>
      <c r="K12" s="84">
        <f t="shared" si="3"/>
        <v>0</v>
      </c>
      <c r="L12" s="83"/>
    </row>
    <row r="13" spans="1:13" ht="36" customHeight="1" x14ac:dyDescent="0.25">
      <c r="A13" s="80" t="s">
        <v>46</v>
      </c>
      <c r="C13" t="s">
        <v>27</v>
      </c>
      <c r="D13" t="s">
        <v>32</v>
      </c>
      <c r="E13" s="81">
        <f>'3rd Quarter (3-31)'!G13</f>
        <v>0</v>
      </c>
      <c r="G13" s="81">
        <f>'2nd Quarter (12-31)'!I13</f>
        <v>0</v>
      </c>
      <c r="H13" s="83"/>
      <c r="I13" s="81">
        <f t="shared" si="2"/>
        <v>0</v>
      </c>
      <c r="J13" s="83"/>
      <c r="K13" s="84">
        <f t="shared" si="3"/>
        <v>0</v>
      </c>
      <c r="L13" s="83"/>
    </row>
    <row r="14" spans="1:13" ht="36" customHeight="1" x14ac:dyDescent="0.25">
      <c r="A14" s="85" t="s">
        <v>29</v>
      </c>
      <c r="C14" t="s">
        <v>27</v>
      </c>
      <c r="D14" t="s">
        <v>32</v>
      </c>
      <c r="E14" s="81">
        <f>'3rd Quarter (3-31)'!I13</f>
        <v>0</v>
      </c>
      <c r="G14" s="81">
        <f>'2nd Quarter (12-31)'!K13</f>
        <v>0</v>
      </c>
      <c r="H14" s="83"/>
      <c r="I14" s="81">
        <f t="shared" si="2"/>
        <v>0</v>
      </c>
      <c r="J14" s="83"/>
      <c r="K14" s="84">
        <f t="shared" si="3"/>
        <v>0</v>
      </c>
      <c r="L14" s="83"/>
    </row>
    <row r="15" spans="1:13" ht="36" customHeight="1" thickBot="1" x14ac:dyDescent="0.3">
      <c r="A15" s="100" t="s">
        <v>33</v>
      </c>
      <c r="E15" s="88">
        <f>SUM(E11:E14)</f>
        <v>0</v>
      </c>
      <c r="G15" s="88">
        <f>SUM(G11:G14)</f>
        <v>0</v>
      </c>
      <c r="H15" s="86">
        <f>SUM(H11:H14)</f>
        <v>0</v>
      </c>
      <c r="I15" s="88">
        <f>SUM(I11:I14)</f>
        <v>0</v>
      </c>
      <c r="J15" s="81">
        <f>SUM(J11:J14)</f>
        <v>0</v>
      </c>
      <c r="K15" s="89">
        <f t="shared" si="3"/>
        <v>0</v>
      </c>
      <c r="L15" s="81"/>
    </row>
    <row r="16" spans="1:13" ht="36" customHeight="1" thickTop="1" x14ac:dyDescent="0.25">
      <c r="A16" s="80" t="s">
        <v>47</v>
      </c>
      <c r="E16" s="81">
        <f>'3rd Quarter (3-31)'!M13</f>
        <v>0</v>
      </c>
      <c r="G16" s="81">
        <f>'2nd Quarter (12-31)'!O13</f>
        <v>0</v>
      </c>
      <c r="H16" s="86"/>
      <c r="I16" s="81">
        <f>E16-G16</f>
        <v>0</v>
      </c>
      <c r="J16" s="93"/>
      <c r="K16" s="98">
        <f t="shared" si="3"/>
        <v>0</v>
      </c>
      <c r="L16" s="93"/>
    </row>
    <row r="17" spans="1:12" ht="45" customHeight="1" x14ac:dyDescent="0.25">
      <c r="A17" s="78" t="s">
        <v>10</v>
      </c>
      <c r="E17" s="83"/>
      <c r="G17" s="83"/>
      <c r="H17" s="83"/>
      <c r="I17" s="83"/>
      <c r="J17" s="83"/>
      <c r="K17" s="83"/>
      <c r="L17" s="83"/>
    </row>
    <row r="18" spans="1:12" ht="36" customHeight="1" x14ac:dyDescent="0.25">
      <c r="A18" s="80" t="s">
        <v>26</v>
      </c>
      <c r="C18" t="s">
        <v>27</v>
      </c>
      <c r="D18" t="s">
        <v>34</v>
      </c>
      <c r="E18" s="81">
        <f>'3rd Quarter (3-31)'!C14</f>
        <v>0</v>
      </c>
      <c r="G18" s="81">
        <f>'2nd Quarter (12-31)'!E14</f>
        <v>0</v>
      </c>
      <c r="H18" s="83"/>
      <c r="I18" s="81">
        <f t="shared" ref="I18:I21" si="4">E18-G18</f>
        <v>0</v>
      </c>
      <c r="J18" s="83"/>
      <c r="K18" s="84">
        <f t="shared" ref="K18:K23" si="5">IFERROR(I18/G18,0)</f>
        <v>0</v>
      </c>
      <c r="L18" s="83"/>
    </row>
    <row r="19" spans="1:12" ht="36" customHeight="1" x14ac:dyDescent="0.25">
      <c r="A19" s="80" t="s">
        <v>45</v>
      </c>
      <c r="C19" t="s">
        <v>27</v>
      </c>
      <c r="D19" t="s">
        <v>34</v>
      </c>
      <c r="E19" s="81">
        <f>'3rd Quarter (3-31)'!E14</f>
        <v>0</v>
      </c>
      <c r="G19" s="81">
        <f>'2nd Quarter (12-31)'!G14</f>
        <v>0</v>
      </c>
      <c r="H19" s="83"/>
      <c r="I19" s="81">
        <f t="shared" si="4"/>
        <v>0</v>
      </c>
      <c r="J19" s="83"/>
      <c r="K19" s="84">
        <f t="shared" si="5"/>
        <v>0</v>
      </c>
      <c r="L19" s="83"/>
    </row>
    <row r="20" spans="1:12" ht="36" customHeight="1" x14ac:dyDescent="0.25">
      <c r="A20" s="80" t="s">
        <v>46</v>
      </c>
      <c r="C20" t="s">
        <v>27</v>
      </c>
      <c r="D20" t="s">
        <v>34</v>
      </c>
      <c r="E20" s="81">
        <f>'3rd Quarter (3-31)'!G14</f>
        <v>0</v>
      </c>
      <c r="G20" s="81">
        <f>'2nd Quarter (12-31)'!I14</f>
        <v>0</v>
      </c>
      <c r="H20" s="83"/>
      <c r="I20" s="81">
        <f t="shared" si="4"/>
        <v>0</v>
      </c>
      <c r="J20" s="83"/>
      <c r="K20" s="84">
        <f t="shared" si="5"/>
        <v>0</v>
      </c>
      <c r="L20" s="83"/>
    </row>
    <row r="21" spans="1:12" ht="36" customHeight="1" x14ac:dyDescent="0.25">
      <c r="A21" s="85" t="s">
        <v>29</v>
      </c>
      <c r="C21" t="s">
        <v>27</v>
      </c>
      <c r="D21" t="s">
        <v>34</v>
      </c>
      <c r="E21" s="81">
        <f>'3rd Quarter (3-31)'!I14</f>
        <v>0</v>
      </c>
      <c r="G21" s="81">
        <f>'2nd Quarter (12-31)'!K14</f>
        <v>0</v>
      </c>
      <c r="H21" s="83"/>
      <c r="I21" s="81">
        <f t="shared" si="4"/>
        <v>0</v>
      </c>
      <c r="J21" s="83"/>
      <c r="K21" s="84">
        <f t="shared" si="5"/>
        <v>0</v>
      </c>
      <c r="L21" s="83"/>
    </row>
    <row r="22" spans="1:12" ht="36" customHeight="1" thickBot="1" x14ac:dyDescent="0.3">
      <c r="A22" s="100" t="s">
        <v>35</v>
      </c>
      <c r="E22" s="88">
        <f>SUM(E18:E21)</f>
        <v>0</v>
      </c>
      <c r="G22" s="88">
        <f>SUM(G18:G21)</f>
        <v>0</v>
      </c>
      <c r="H22" s="83">
        <f>SUM(H18:H21)</f>
        <v>0</v>
      </c>
      <c r="I22" s="88">
        <f>SUM(I18:I21)</f>
        <v>0</v>
      </c>
      <c r="J22" s="83">
        <f>SUM(J18:J21)</f>
        <v>0</v>
      </c>
      <c r="K22" s="89">
        <f t="shared" si="5"/>
        <v>0</v>
      </c>
      <c r="L22" s="83"/>
    </row>
    <row r="23" spans="1:12" ht="36" customHeight="1" thickTop="1" x14ac:dyDescent="0.25">
      <c r="A23" s="80" t="s">
        <v>47</v>
      </c>
      <c r="E23" s="96">
        <f>'3rd Quarter (3-31)'!M14</f>
        <v>0</v>
      </c>
      <c r="G23" s="96">
        <f>'2nd Quarter (12-31)'!O14</f>
        <v>0</v>
      </c>
      <c r="H23" s="83"/>
      <c r="I23" s="96">
        <f>E23-G23</f>
        <v>0</v>
      </c>
      <c r="J23" s="83"/>
      <c r="K23" s="98">
        <f t="shared" si="5"/>
        <v>0</v>
      </c>
      <c r="L23" s="83"/>
    </row>
    <row r="24" spans="1:12" ht="45" customHeight="1" x14ac:dyDescent="0.25">
      <c r="A24" s="78" t="s">
        <v>36</v>
      </c>
      <c r="E24" s="83"/>
      <c r="G24" s="83"/>
      <c r="H24" s="83"/>
      <c r="I24" s="83"/>
      <c r="J24" s="83"/>
      <c r="K24" s="83"/>
      <c r="L24" s="83"/>
    </row>
    <row r="25" spans="1:12" ht="36" customHeight="1" x14ac:dyDescent="0.25">
      <c r="A25" s="80" t="s">
        <v>26</v>
      </c>
      <c r="C25" t="s">
        <v>27</v>
      </c>
      <c r="D25" t="s">
        <v>37</v>
      </c>
      <c r="E25" s="81">
        <f>'3rd Quarter (3-31)'!C15</f>
        <v>0</v>
      </c>
      <c r="G25" s="81">
        <f>'2nd Quarter (12-31)'!E15</f>
        <v>0</v>
      </c>
      <c r="H25" s="83"/>
      <c r="I25" s="81">
        <f t="shared" ref="I25:I28" si="6">E25-G25</f>
        <v>0</v>
      </c>
      <c r="J25" s="83"/>
      <c r="K25" s="84">
        <f t="shared" ref="K25:K30" si="7">IFERROR(I25/G25,0)</f>
        <v>0</v>
      </c>
      <c r="L25" s="83"/>
    </row>
    <row r="26" spans="1:12" ht="36" customHeight="1" x14ac:dyDescent="0.25">
      <c r="A26" s="80" t="s">
        <v>45</v>
      </c>
      <c r="C26" t="s">
        <v>27</v>
      </c>
      <c r="D26" t="s">
        <v>37</v>
      </c>
      <c r="E26" s="81">
        <f>'3rd Quarter (3-31)'!E15</f>
        <v>0</v>
      </c>
      <c r="G26" s="81">
        <f>'2nd Quarter (12-31)'!G15</f>
        <v>0</v>
      </c>
      <c r="H26" s="83"/>
      <c r="I26" s="81">
        <f t="shared" si="6"/>
        <v>0</v>
      </c>
      <c r="J26" s="83"/>
      <c r="K26" s="84">
        <f t="shared" si="7"/>
        <v>0</v>
      </c>
      <c r="L26" s="83"/>
    </row>
    <row r="27" spans="1:12" ht="35.450000000000003" customHeight="1" x14ac:dyDescent="0.25">
      <c r="A27" s="80" t="s">
        <v>46</v>
      </c>
      <c r="C27" t="s">
        <v>27</v>
      </c>
      <c r="D27" t="s">
        <v>37</v>
      </c>
      <c r="E27" s="81">
        <f>'3rd Quarter (3-31)'!G15</f>
        <v>0</v>
      </c>
      <c r="G27" s="81">
        <f>'2nd Quarter (12-31)'!I15</f>
        <v>0</v>
      </c>
      <c r="H27" s="83"/>
      <c r="I27" s="81">
        <f t="shared" si="6"/>
        <v>0</v>
      </c>
      <c r="J27" s="83"/>
      <c r="K27" s="84">
        <f t="shared" si="7"/>
        <v>0</v>
      </c>
      <c r="L27" s="83"/>
    </row>
    <row r="28" spans="1:12" ht="36" customHeight="1" x14ac:dyDescent="0.25">
      <c r="A28" s="85" t="s">
        <v>29</v>
      </c>
      <c r="C28" t="s">
        <v>27</v>
      </c>
      <c r="D28" t="s">
        <v>37</v>
      </c>
      <c r="E28" s="81">
        <f>'3rd Quarter (3-31)'!I15</f>
        <v>0</v>
      </c>
      <c r="G28" s="81">
        <f>'2nd Quarter (12-31)'!K15</f>
        <v>0</v>
      </c>
      <c r="H28" s="83"/>
      <c r="I28" s="81">
        <f t="shared" si="6"/>
        <v>0</v>
      </c>
      <c r="J28" s="83"/>
      <c r="K28" s="84">
        <f t="shared" si="7"/>
        <v>0</v>
      </c>
      <c r="L28" s="83"/>
    </row>
    <row r="29" spans="1:12" ht="36" customHeight="1" thickBot="1" x14ac:dyDescent="0.3">
      <c r="A29" s="100" t="s">
        <v>38</v>
      </c>
      <c r="E29" s="88">
        <f>SUM(E25:E28)</f>
        <v>0</v>
      </c>
      <c r="G29" s="88">
        <f>SUM(G25:G28)</f>
        <v>0</v>
      </c>
      <c r="H29" s="83">
        <f>SUM(H25:H28)</f>
        <v>0</v>
      </c>
      <c r="I29" s="88">
        <f>SUM(I25:I28)</f>
        <v>0</v>
      </c>
      <c r="J29" s="83">
        <f>SUM(J25:J28)</f>
        <v>0</v>
      </c>
      <c r="K29" s="89">
        <f t="shared" si="7"/>
        <v>0</v>
      </c>
      <c r="L29" s="83"/>
    </row>
    <row r="30" spans="1:12" ht="36" customHeight="1" thickTop="1" x14ac:dyDescent="0.25">
      <c r="A30" s="80" t="s">
        <v>47</v>
      </c>
      <c r="E30" s="96">
        <f>'3rd Quarter (3-31)'!M15</f>
        <v>0</v>
      </c>
      <c r="G30" s="96">
        <f>'2nd Quarter (12-31)'!O15</f>
        <v>0</v>
      </c>
      <c r="H30" s="83"/>
      <c r="I30" s="96">
        <f>E30-G30</f>
        <v>0</v>
      </c>
      <c r="J30" s="83"/>
      <c r="K30" s="98">
        <f t="shared" si="7"/>
        <v>0</v>
      </c>
      <c r="L30" s="83"/>
    </row>
    <row r="31" spans="1:12" ht="45" customHeight="1" x14ac:dyDescent="0.25">
      <c r="A31" s="78" t="s">
        <v>11</v>
      </c>
      <c r="E31" s="83"/>
      <c r="G31" s="83"/>
      <c r="H31" s="83"/>
      <c r="I31" s="83"/>
      <c r="J31" s="83"/>
      <c r="K31" s="83"/>
      <c r="L31" s="83"/>
    </row>
    <row r="32" spans="1:12" ht="36" customHeight="1" x14ac:dyDescent="0.25">
      <c r="A32" s="80" t="s">
        <v>26</v>
      </c>
      <c r="C32" t="s">
        <v>27</v>
      </c>
      <c r="D32" t="s">
        <v>39</v>
      </c>
      <c r="E32" s="81">
        <f>'3rd Quarter (3-31)'!C16</f>
        <v>0</v>
      </c>
      <c r="G32" s="81">
        <f>'2nd Quarter (12-31)'!E16</f>
        <v>0</v>
      </c>
      <c r="H32" s="83"/>
      <c r="I32" s="81">
        <f t="shared" ref="I32:I35" si="8">E32-G32</f>
        <v>0</v>
      </c>
      <c r="J32" s="83"/>
      <c r="K32" s="84">
        <f t="shared" ref="K32:K37" si="9">IFERROR(I32/G32,0)</f>
        <v>0</v>
      </c>
      <c r="L32" s="83"/>
    </row>
    <row r="33" spans="1:12" ht="36" customHeight="1" x14ac:dyDescent="0.25">
      <c r="A33" s="80" t="s">
        <v>45</v>
      </c>
      <c r="C33" t="s">
        <v>27</v>
      </c>
      <c r="D33" t="s">
        <v>39</v>
      </c>
      <c r="E33" s="81">
        <f>'3rd Quarter (3-31)'!E16</f>
        <v>0</v>
      </c>
      <c r="G33" s="81">
        <f>'2nd Quarter (12-31)'!G16</f>
        <v>0</v>
      </c>
      <c r="H33" s="83"/>
      <c r="I33" s="81">
        <f t="shared" si="8"/>
        <v>0</v>
      </c>
      <c r="J33" s="83"/>
      <c r="K33" s="84">
        <f t="shared" si="9"/>
        <v>0</v>
      </c>
      <c r="L33" s="83"/>
    </row>
    <row r="34" spans="1:12" ht="36" customHeight="1" x14ac:dyDescent="0.25">
      <c r="A34" s="80" t="s">
        <v>46</v>
      </c>
      <c r="C34" t="s">
        <v>27</v>
      </c>
      <c r="D34" t="s">
        <v>39</v>
      </c>
      <c r="E34" s="81">
        <f>'3rd Quarter (3-31)'!G16</f>
        <v>0</v>
      </c>
      <c r="G34" s="81">
        <f>'2nd Quarter (12-31)'!I16</f>
        <v>0</v>
      </c>
      <c r="H34" s="83"/>
      <c r="I34" s="81">
        <f t="shared" si="8"/>
        <v>0</v>
      </c>
      <c r="J34" s="83"/>
      <c r="K34" s="84">
        <f t="shared" si="9"/>
        <v>0</v>
      </c>
      <c r="L34" s="83"/>
    </row>
    <row r="35" spans="1:12" ht="36" customHeight="1" x14ac:dyDescent="0.25">
      <c r="A35" s="85" t="s">
        <v>29</v>
      </c>
      <c r="C35" t="s">
        <v>27</v>
      </c>
      <c r="D35" t="s">
        <v>39</v>
      </c>
      <c r="E35" s="81">
        <f>'3rd Quarter (3-31)'!I16</f>
        <v>0</v>
      </c>
      <c r="G35" s="81">
        <f>'2nd Quarter (12-31)'!K16</f>
        <v>0</v>
      </c>
      <c r="H35" s="83"/>
      <c r="I35" s="81">
        <f t="shared" si="8"/>
        <v>0</v>
      </c>
      <c r="J35" s="83"/>
      <c r="K35" s="84">
        <f t="shared" si="9"/>
        <v>0</v>
      </c>
      <c r="L35" s="83"/>
    </row>
    <row r="36" spans="1:12" ht="36" customHeight="1" thickBot="1" x14ac:dyDescent="0.3">
      <c r="A36" s="100" t="s">
        <v>40</v>
      </c>
      <c r="E36" s="88">
        <f>SUM(E32:E35)</f>
        <v>0</v>
      </c>
      <c r="G36" s="88">
        <f>SUM(G32:G35)</f>
        <v>0</v>
      </c>
      <c r="H36" s="83">
        <f>SUM(H32:H35)</f>
        <v>0</v>
      </c>
      <c r="I36" s="88">
        <f>SUM(I32:I35)</f>
        <v>0</v>
      </c>
      <c r="J36" s="83">
        <f>SUM(J32:J35)</f>
        <v>0</v>
      </c>
      <c r="K36" s="89">
        <f t="shared" si="9"/>
        <v>0</v>
      </c>
      <c r="L36" s="83"/>
    </row>
    <row r="37" spans="1:12" ht="36" customHeight="1" thickTop="1" x14ac:dyDescent="0.25">
      <c r="A37" s="80" t="s">
        <v>47</v>
      </c>
      <c r="E37" s="96">
        <f>'3rd Quarter (3-31)'!M16</f>
        <v>0</v>
      </c>
      <c r="G37" s="96">
        <f>'2nd Quarter (12-31)'!M16</f>
        <v>0</v>
      </c>
      <c r="H37" s="83"/>
      <c r="I37" s="96">
        <f>E37-G37</f>
        <v>0</v>
      </c>
      <c r="J37" s="83"/>
      <c r="K37" s="98">
        <f t="shared" si="9"/>
        <v>0</v>
      </c>
      <c r="L37" s="83"/>
    </row>
    <row r="38" spans="1:12" ht="45" customHeight="1" x14ac:dyDescent="0.25">
      <c r="A38" s="78" t="s">
        <v>12</v>
      </c>
      <c r="E38" s="83"/>
      <c r="G38" s="83"/>
      <c r="H38" s="83"/>
      <c r="I38" s="83"/>
      <c r="J38" s="83"/>
      <c r="K38" s="83"/>
      <c r="L38" s="83"/>
    </row>
    <row r="39" spans="1:12" ht="36" customHeight="1" x14ac:dyDescent="0.25">
      <c r="A39" s="80" t="s">
        <v>26</v>
      </c>
      <c r="C39" t="s">
        <v>27</v>
      </c>
      <c r="D39" s="79" t="s">
        <v>41</v>
      </c>
      <c r="E39" s="81">
        <f>'3rd Quarter (3-31)'!C17</f>
        <v>0</v>
      </c>
      <c r="G39" s="81">
        <f>'2nd Quarter (12-31)'!E17</f>
        <v>0</v>
      </c>
      <c r="H39" s="83"/>
      <c r="I39" s="81">
        <f t="shared" ref="I39:I42" si="10">E39-G39</f>
        <v>0</v>
      </c>
      <c r="J39" s="83"/>
      <c r="K39" s="84">
        <f t="shared" ref="K39:K45" si="11">IFERROR(I39/G39,0)</f>
        <v>0</v>
      </c>
      <c r="L39" s="83"/>
    </row>
    <row r="40" spans="1:12" ht="36" customHeight="1" x14ac:dyDescent="0.25">
      <c r="A40" s="80" t="s">
        <v>45</v>
      </c>
      <c r="C40" t="s">
        <v>27</v>
      </c>
      <c r="D40" s="79" t="s">
        <v>41</v>
      </c>
      <c r="E40" s="81">
        <f>'3rd Quarter (3-31)'!E17</f>
        <v>0</v>
      </c>
      <c r="G40" s="81">
        <f>'2nd Quarter (12-31)'!G17</f>
        <v>0</v>
      </c>
      <c r="H40" s="83"/>
      <c r="I40" s="81">
        <f t="shared" si="10"/>
        <v>0</v>
      </c>
      <c r="J40" s="83"/>
      <c r="K40" s="84">
        <f t="shared" si="11"/>
        <v>0</v>
      </c>
      <c r="L40" s="83"/>
    </row>
    <row r="41" spans="1:12" ht="36" customHeight="1" x14ac:dyDescent="0.25">
      <c r="A41" s="80" t="s">
        <v>46</v>
      </c>
      <c r="C41" t="s">
        <v>27</v>
      </c>
      <c r="D41" s="79" t="s">
        <v>41</v>
      </c>
      <c r="E41" s="81">
        <f>'3rd Quarter (3-31)'!G17</f>
        <v>0</v>
      </c>
      <c r="G41" s="81">
        <f>'2nd Quarter (12-31)'!I17</f>
        <v>0</v>
      </c>
      <c r="H41" s="83"/>
      <c r="I41" s="81">
        <f t="shared" si="10"/>
        <v>0</v>
      </c>
      <c r="J41" s="83"/>
      <c r="K41" s="84">
        <f t="shared" si="11"/>
        <v>0</v>
      </c>
      <c r="L41" s="83"/>
    </row>
    <row r="42" spans="1:12" ht="36" customHeight="1" x14ac:dyDescent="0.25">
      <c r="A42" s="85" t="s">
        <v>29</v>
      </c>
      <c r="C42" t="s">
        <v>27</v>
      </c>
      <c r="D42" s="79" t="s">
        <v>41</v>
      </c>
      <c r="E42" s="81">
        <f>'3rd Quarter (3-31)'!I17</f>
        <v>0</v>
      </c>
      <c r="G42" s="81">
        <f>'2nd Quarter (12-31)'!K17</f>
        <v>0</v>
      </c>
      <c r="H42" s="83"/>
      <c r="I42" s="81">
        <f t="shared" si="10"/>
        <v>0</v>
      </c>
      <c r="J42" s="83"/>
      <c r="K42" s="84">
        <f t="shared" si="11"/>
        <v>0</v>
      </c>
      <c r="L42" s="83"/>
    </row>
    <row r="43" spans="1:12" ht="36" customHeight="1" thickBot="1" x14ac:dyDescent="0.3">
      <c r="A43" s="100" t="s">
        <v>42</v>
      </c>
      <c r="D43" s="79"/>
      <c r="E43" s="88">
        <f>SUM(E39:E42)</f>
        <v>0</v>
      </c>
      <c r="G43" s="88">
        <f>SUM(G39:G42)</f>
        <v>0</v>
      </c>
      <c r="H43" s="83"/>
      <c r="I43" s="88">
        <f>SUM(I39:I42)</f>
        <v>0</v>
      </c>
      <c r="J43" s="83"/>
      <c r="K43" s="89">
        <f t="shared" si="11"/>
        <v>0</v>
      </c>
      <c r="L43" s="83"/>
    </row>
    <row r="44" spans="1:12" ht="36" customHeight="1" thickTop="1" x14ac:dyDescent="0.25">
      <c r="A44" s="80" t="s">
        <v>47</v>
      </c>
      <c r="D44" s="79"/>
      <c r="E44" s="93">
        <f>'3rd Quarter (3-31)'!M17</f>
        <v>0</v>
      </c>
      <c r="G44" s="93">
        <f>'2nd Quarter (12-31)'!O17</f>
        <v>0</v>
      </c>
      <c r="H44" s="83"/>
      <c r="I44" s="93">
        <f>E44-G44</f>
        <v>0</v>
      </c>
      <c r="J44" s="83"/>
      <c r="K44" s="84">
        <f t="shared" si="11"/>
        <v>0</v>
      </c>
      <c r="L44" s="83"/>
    </row>
    <row r="45" spans="1:12" ht="36" customHeight="1" x14ac:dyDescent="0.25">
      <c r="A45" s="87" t="s">
        <v>50</v>
      </c>
      <c r="E45" s="97">
        <f>'3rd Quarter (3-31)'!C21</f>
        <v>0</v>
      </c>
      <c r="G45" s="97">
        <f>'2nd Quarter (12-31)'!E21</f>
        <v>0</v>
      </c>
      <c r="H45" s="83">
        <f>SUM(H39:H42)</f>
        <v>0</v>
      </c>
      <c r="I45" s="97">
        <f>E45-G45</f>
        <v>0</v>
      </c>
      <c r="J45" s="83">
        <f>SUM(J39:J42)</f>
        <v>0</v>
      </c>
      <c r="K45" s="99">
        <f t="shared" si="11"/>
        <v>0</v>
      </c>
      <c r="L45" s="83"/>
    </row>
    <row r="46" spans="1:12" ht="27" customHeight="1" x14ac:dyDescent="0.25">
      <c r="A46" s="87"/>
      <c r="E46" s="86"/>
      <c r="G46" s="86"/>
      <c r="H46" s="83"/>
      <c r="I46" s="86"/>
      <c r="J46" s="83"/>
      <c r="K46" s="83"/>
      <c r="L46" s="83"/>
    </row>
    <row r="47" spans="1:12" ht="15.75" thickBot="1" x14ac:dyDescent="0.3">
      <c r="A47" s="9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.75" thickTop="1" x14ac:dyDescent="0.25">
      <c r="A48" s="73"/>
    </row>
    <row r="49" spans="1:1" x14ac:dyDescent="0.25">
      <c r="A49" s="73"/>
    </row>
  </sheetData>
  <sheetProtection algorithmName="SHA-512" hashValue="RKoqAQtydC1w1ctyL3j5AF6g9mmE1rV+Quicuk624//TwZHJbCnHpNwPFHVnc2kY0qUiZMaxBtSkKUat+z2dhQ==" saltValue="kitOZO+Q4dGimwOXHO5XEA==" spinCount="100000" sheet="1" objects="1" scenarios="1"/>
  <conditionalFormatting sqref="I45">
    <cfRule type="cellIs" dxfId="3" priority="4" operator="greaterThan">
      <formula>999999.99</formula>
    </cfRule>
  </conditionalFormatting>
  <conditionalFormatting sqref="K45">
    <cfRule type="cellIs" dxfId="2" priority="3" operator="greaterThan">
      <formula>0.1499</formula>
    </cfRule>
  </conditionalFormatting>
  <conditionalFormatting sqref="I8:I9 I15:I16 I22:I23 I29:I30 I36:I37 I43:I44">
    <cfRule type="cellIs" dxfId="1" priority="2" operator="greaterThan">
      <formula>999999.99</formula>
    </cfRule>
  </conditionalFormatting>
  <conditionalFormatting sqref="K8:K9 K15:K16 K22:K23 K29:K30 K36:K37 K43:K44">
    <cfRule type="cellIs" dxfId="0" priority="1" operator="greaterThan">
      <formula>0.1499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925-8D8F-433D-A5DB-D6F80951B6C8}">
  <dimension ref="A1:O42"/>
  <sheetViews>
    <sheetView showGridLines="0" workbookViewId="0">
      <selection activeCell="C14" sqref="C14"/>
    </sheetView>
  </sheetViews>
  <sheetFormatPr defaultRowHeight="15" x14ac:dyDescent="0.25"/>
  <cols>
    <col min="1" max="1" width="30.28515625" bestFit="1" customWidth="1"/>
    <col min="2" max="2" width="2.140625" customWidth="1"/>
    <col min="3" max="3" width="27.7109375" customWidth="1"/>
    <col min="4" max="4" width="2.28515625" customWidth="1"/>
    <col min="5" max="5" width="27.7109375" customWidth="1"/>
    <col min="6" max="6" width="2.28515625" customWidth="1"/>
    <col min="7" max="7" width="27.7109375" style="1" customWidth="1"/>
    <col min="8" max="8" width="2.5703125" style="1" customWidth="1"/>
    <col min="9" max="9" width="27.7109375" style="1" customWidth="1"/>
    <col min="10" max="10" width="1.7109375" style="1" customWidth="1"/>
    <col min="11" max="11" width="27.7109375" style="1" customWidth="1"/>
    <col min="12" max="12" width="1.7109375" style="1" customWidth="1"/>
    <col min="13" max="13" width="27.7109375" customWidth="1"/>
    <col min="14" max="14" width="13.7109375" customWidth="1"/>
    <col min="253" max="253" width="20.42578125" customWidth="1"/>
    <col min="254" max="254" width="2.140625" customWidth="1"/>
    <col min="255" max="255" width="15.7109375" customWidth="1"/>
    <col min="256" max="256" width="2.28515625" customWidth="1"/>
    <col min="257" max="257" width="13.7109375" customWidth="1"/>
    <col min="258" max="258" width="2.28515625" customWidth="1"/>
    <col min="259" max="259" width="13.7109375" customWidth="1"/>
    <col min="260" max="260" width="2.28515625" customWidth="1"/>
    <col min="261" max="261" width="13.7109375" customWidth="1"/>
    <col min="262" max="262" width="2.28515625" customWidth="1"/>
    <col min="263" max="263" width="13.7109375" customWidth="1"/>
    <col min="264" max="264" width="2" customWidth="1"/>
    <col min="265" max="265" width="13.7109375" customWidth="1"/>
    <col min="266" max="266" width="1.7109375" customWidth="1"/>
    <col min="267" max="267" width="10.7109375" customWidth="1"/>
    <col min="268" max="268" width="1.7109375" customWidth="1"/>
    <col min="269" max="269" width="10.7109375" customWidth="1"/>
    <col min="270" max="270" width="13.7109375" customWidth="1"/>
    <col min="509" max="509" width="20.42578125" customWidth="1"/>
    <col min="510" max="510" width="2.140625" customWidth="1"/>
    <col min="511" max="511" width="15.7109375" customWidth="1"/>
    <col min="512" max="512" width="2.28515625" customWidth="1"/>
    <col min="513" max="513" width="13.7109375" customWidth="1"/>
    <col min="514" max="514" width="2.28515625" customWidth="1"/>
    <col min="515" max="515" width="13.7109375" customWidth="1"/>
    <col min="516" max="516" width="2.28515625" customWidth="1"/>
    <col min="517" max="517" width="13.7109375" customWidth="1"/>
    <col min="518" max="518" width="2.28515625" customWidth="1"/>
    <col min="519" max="519" width="13.7109375" customWidth="1"/>
    <col min="520" max="520" width="2" customWidth="1"/>
    <col min="521" max="521" width="13.7109375" customWidth="1"/>
    <col min="522" max="522" width="1.7109375" customWidth="1"/>
    <col min="523" max="523" width="10.7109375" customWidth="1"/>
    <col min="524" max="524" width="1.7109375" customWidth="1"/>
    <col min="525" max="525" width="10.7109375" customWidth="1"/>
    <col min="526" max="526" width="13.7109375" customWidth="1"/>
    <col min="765" max="765" width="20.42578125" customWidth="1"/>
    <col min="766" max="766" width="2.140625" customWidth="1"/>
    <col min="767" max="767" width="15.7109375" customWidth="1"/>
    <col min="768" max="768" width="2.28515625" customWidth="1"/>
    <col min="769" max="769" width="13.7109375" customWidth="1"/>
    <col min="770" max="770" width="2.28515625" customWidth="1"/>
    <col min="771" max="771" width="13.7109375" customWidth="1"/>
    <col min="772" max="772" width="2.28515625" customWidth="1"/>
    <col min="773" max="773" width="13.7109375" customWidth="1"/>
    <col min="774" max="774" width="2.28515625" customWidth="1"/>
    <col min="775" max="775" width="13.7109375" customWidth="1"/>
    <col min="776" max="776" width="2" customWidth="1"/>
    <col min="777" max="777" width="13.7109375" customWidth="1"/>
    <col min="778" max="778" width="1.7109375" customWidth="1"/>
    <col min="779" max="779" width="10.7109375" customWidth="1"/>
    <col min="780" max="780" width="1.7109375" customWidth="1"/>
    <col min="781" max="781" width="10.7109375" customWidth="1"/>
    <col min="782" max="782" width="13.7109375" customWidth="1"/>
    <col min="1021" max="1021" width="20.42578125" customWidth="1"/>
    <col min="1022" max="1022" width="2.140625" customWidth="1"/>
    <col min="1023" max="1023" width="15.7109375" customWidth="1"/>
    <col min="1024" max="1024" width="2.28515625" customWidth="1"/>
    <col min="1025" max="1025" width="13.7109375" customWidth="1"/>
    <col min="1026" max="1026" width="2.28515625" customWidth="1"/>
    <col min="1027" max="1027" width="13.7109375" customWidth="1"/>
    <col min="1028" max="1028" width="2.28515625" customWidth="1"/>
    <col min="1029" max="1029" width="13.7109375" customWidth="1"/>
    <col min="1030" max="1030" width="2.28515625" customWidth="1"/>
    <col min="1031" max="1031" width="13.7109375" customWidth="1"/>
    <col min="1032" max="1032" width="2" customWidth="1"/>
    <col min="1033" max="1033" width="13.7109375" customWidth="1"/>
    <col min="1034" max="1034" width="1.7109375" customWidth="1"/>
    <col min="1035" max="1035" width="10.7109375" customWidth="1"/>
    <col min="1036" max="1036" width="1.7109375" customWidth="1"/>
    <col min="1037" max="1037" width="10.7109375" customWidth="1"/>
    <col min="1038" max="1038" width="13.7109375" customWidth="1"/>
    <col min="1277" max="1277" width="20.42578125" customWidth="1"/>
    <col min="1278" max="1278" width="2.140625" customWidth="1"/>
    <col min="1279" max="1279" width="15.7109375" customWidth="1"/>
    <col min="1280" max="1280" width="2.28515625" customWidth="1"/>
    <col min="1281" max="1281" width="13.7109375" customWidth="1"/>
    <col min="1282" max="1282" width="2.28515625" customWidth="1"/>
    <col min="1283" max="1283" width="13.7109375" customWidth="1"/>
    <col min="1284" max="1284" width="2.28515625" customWidth="1"/>
    <col min="1285" max="1285" width="13.7109375" customWidth="1"/>
    <col min="1286" max="1286" width="2.28515625" customWidth="1"/>
    <col min="1287" max="1287" width="13.7109375" customWidth="1"/>
    <col min="1288" max="1288" width="2" customWidth="1"/>
    <col min="1289" max="1289" width="13.7109375" customWidth="1"/>
    <col min="1290" max="1290" width="1.7109375" customWidth="1"/>
    <col min="1291" max="1291" width="10.7109375" customWidth="1"/>
    <col min="1292" max="1292" width="1.7109375" customWidth="1"/>
    <col min="1293" max="1293" width="10.7109375" customWidth="1"/>
    <col min="1294" max="1294" width="13.7109375" customWidth="1"/>
    <col min="1533" max="1533" width="20.42578125" customWidth="1"/>
    <col min="1534" max="1534" width="2.140625" customWidth="1"/>
    <col min="1535" max="1535" width="15.7109375" customWidth="1"/>
    <col min="1536" max="1536" width="2.28515625" customWidth="1"/>
    <col min="1537" max="1537" width="13.7109375" customWidth="1"/>
    <col min="1538" max="1538" width="2.28515625" customWidth="1"/>
    <col min="1539" max="1539" width="13.7109375" customWidth="1"/>
    <col min="1540" max="1540" width="2.28515625" customWidth="1"/>
    <col min="1541" max="1541" width="13.7109375" customWidth="1"/>
    <col min="1542" max="1542" width="2.28515625" customWidth="1"/>
    <col min="1543" max="1543" width="13.7109375" customWidth="1"/>
    <col min="1544" max="1544" width="2" customWidth="1"/>
    <col min="1545" max="1545" width="13.7109375" customWidth="1"/>
    <col min="1546" max="1546" width="1.7109375" customWidth="1"/>
    <col min="1547" max="1547" width="10.7109375" customWidth="1"/>
    <col min="1548" max="1548" width="1.7109375" customWidth="1"/>
    <col min="1549" max="1549" width="10.7109375" customWidth="1"/>
    <col min="1550" max="1550" width="13.7109375" customWidth="1"/>
    <col min="1789" max="1789" width="20.42578125" customWidth="1"/>
    <col min="1790" max="1790" width="2.140625" customWidth="1"/>
    <col min="1791" max="1791" width="15.7109375" customWidth="1"/>
    <col min="1792" max="1792" width="2.28515625" customWidth="1"/>
    <col min="1793" max="1793" width="13.7109375" customWidth="1"/>
    <col min="1794" max="1794" width="2.28515625" customWidth="1"/>
    <col min="1795" max="1795" width="13.7109375" customWidth="1"/>
    <col min="1796" max="1796" width="2.28515625" customWidth="1"/>
    <col min="1797" max="1797" width="13.7109375" customWidth="1"/>
    <col min="1798" max="1798" width="2.28515625" customWidth="1"/>
    <col min="1799" max="1799" width="13.7109375" customWidth="1"/>
    <col min="1800" max="1800" width="2" customWidth="1"/>
    <col min="1801" max="1801" width="13.7109375" customWidth="1"/>
    <col min="1802" max="1802" width="1.7109375" customWidth="1"/>
    <col min="1803" max="1803" width="10.7109375" customWidth="1"/>
    <col min="1804" max="1804" width="1.7109375" customWidth="1"/>
    <col min="1805" max="1805" width="10.7109375" customWidth="1"/>
    <col min="1806" max="1806" width="13.7109375" customWidth="1"/>
    <col min="2045" max="2045" width="20.42578125" customWidth="1"/>
    <col min="2046" max="2046" width="2.140625" customWidth="1"/>
    <col min="2047" max="2047" width="15.7109375" customWidth="1"/>
    <col min="2048" max="2048" width="2.28515625" customWidth="1"/>
    <col min="2049" max="2049" width="13.7109375" customWidth="1"/>
    <col min="2050" max="2050" width="2.28515625" customWidth="1"/>
    <col min="2051" max="2051" width="13.7109375" customWidth="1"/>
    <col min="2052" max="2052" width="2.28515625" customWidth="1"/>
    <col min="2053" max="2053" width="13.7109375" customWidth="1"/>
    <col min="2054" max="2054" width="2.28515625" customWidth="1"/>
    <col min="2055" max="2055" width="13.7109375" customWidth="1"/>
    <col min="2056" max="2056" width="2" customWidth="1"/>
    <col min="2057" max="2057" width="13.7109375" customWidth="1"/>
    <col min="2058" max="2058" width="1.7109375" customWidth="1"/>
    <col min="2059" max="2059" width="10.7109375" customWidth="1"/>
    <col min="2060" max="2060" width="1.7109375" customWidth="1"/>
    <col min="2061" max="2061" width="10.7109375" customWidth="1"/>
    <col min="2062" max="2062" width="13.7109375" customWidth="1"/>
    <col min="2301" max="2301" width="20.42578125" customWidth="1"/>
    <col min="2302" max="2302" width="2.140625" customWidth="1"/>
    <col min="2303" max="2303" width="15.7109375" customWidth="1"/>
    <col min="2304" max="2304" width="2.28515625" customWidth="1"/>
    <col min="2305" max="2305" width="13.7109375" customWidth="1"/>
    <col min="2306" max="2306" width="2.28515625" customWidth="1"/>
    <col min="2307" max="2307" width="13.7109375" customWidth="1"/>
    <col min="2308" max="2308" width="2.28515625" customWidth="1"/>
    <col min="2309" max="2309" width="13.7109375" customWidth="1"/>
    <col min="2310" max="2310" width="2.28515625" customWidth="1"/>
    <col min="2311" max="2311" width="13.7109375" customWidth="1"/>
    <col min="2312" max="2312" width="2" customWidth="1"/>
    <col min="2313" max="2313" width="13.7109375" customWidth="1"/>
    <col min="2314" max="2314" width="1.7109375" customWidth="1"/>
    <col min="2315" max="2315" width="10.7109375" customWidth="1"/>
    <col min="2316" max="2316" width="1.7109375" customWidth="1"/>
    <col min="2317" max="2317" width="10.7109375" customWidth="1"/>
    <col min="2318" max="2318" width="13.7109375" customWidth="1"/>
    <col min="2557" max="2557" width="20.42578125" customWidth="1"/>
    <col min="2558" max="2558" width="2.140625" customWidth="1"/>
    <col min="2559" max="2559" width="15.7109375" customWidth="1"/>
    <col min="2560" max="2560" width="2.28515625" customWidth="1"/>
    <col min="2561" max="2561" width="13.7109375" customWidth="1"/>
    <col min="2562" max="2562" width="2.28515625" customWidth="1"/>
    <col min="2563" max="2563" width="13.7109375" customWidth="1"/>
    <col min="2564" max="2564" width="2.28515625" customWidth="1"/>
    <col min="2565" max="2565" width="13.7109375" customWidth="1"/>
    <col min="2566" max="2566" width="2.28515625" customWidth="1"/>
    <col min="2567" max="2567" width="13.7109375" customWidth="1"/>
    <col min="2568" max="2568" width="2" customWidth="1"/>
    <col min="2569" max="2569" width="13.7109375" customWidth="1"/>
    <col min="2570" max="2570" width="1.7109375" customWidth="1"/>
    <col min="2571" max="2571" width="10.7109375" customWidth="1"/>
    <col min="2572" max="2572" width="1.7109375" customWidth="1"/>
    <col min="2573" max="2573" width="10.7109375" customWidth="1"/>
    <col min="2574" max="2574" width="13.7109375" customWidth="1"/>
    <col min="2813" max="2813" width="20.42578125" customWidth="1"/>
    <col min="2814" max="2814" width="2.140625" customWidth="1"/>
    <col min="2815" max="2815" width="15.7109375" customWidth="1"/>
    <col min="2816" max="2816" width="2.28515625" customWidth="1"/>
    <col min="2817" max="2817" width="13.7109375" customWidth="1"/>
    <col min="2818" max="2818" width="2.28515625" customWidth="1"/>
    <col min="2819" max="2819" width="13.7109375" customWidth="1"/>
    <col min="2820" max="2820" width="2.28515625" customWidth="1"/>
    <col min="2821" max="2821" width="13.7109375" customWidth="1"/>
    <col min="2822" max="2822" width="2.28515625" customWidth="1"/>
    <col min="2823" max="2823" width="13.7109375" customWidth="1"/>
    <col min="2824" max="2824" width="2" customWidth="1"/>
    <col min="2825" max="2825" width="13.7109375" customWidth="1"/>
    <col min="2826" max="2826" width="1.7109375" customWidth="1"/>
    <col min="2827" max="2827" width="10.7109375" customWidth="1"/>
    <col min="2828" max="2828" width="1.7109375" customWidth="1"/>
    <col min="2829" max="2829" width="10.7109375" customWidth="1"/>
    <col min="2830" max="2830" width="13.7109375" customWidth="1"/>
    <col min="3069" max="3069" width="20.42578125" customWidth="1"/>
    <col min="3070" max="3070" width="2.140625" customWidth="1"/>
    <col min="3071" max="3071" width="15.7109375" customWidth="1"/>
    <col min="3072" max="3072" width="2.28515625" customWidth="1"/>
    <col min="3073" max="3073" width="13.7109375" customWidth="1"/>
    <col min="3074" max="3074" width="2.28515625" customWidth="1"/>
    <col min="3075" max="3075" width="13.7109375" customWidth="1"/>
    <col min="3076" max="3076" width="2.28515625" customWidth="1"/>
    <col min="3077" max="3077" width="13.7109375" customWidth="1"/>
    <col min="3078" max="3078" width="2.28515625" customWidth="1"/>
    <col min="3079" max="3079" width="13.7109375" customWidth="1"/>
    <col min="3080" max="3080" width="2" customWidth="1"/>
    <col min="3081" max="3081" width="13.7109375" customWidth="1"/>
    <col min="3082" max="3082" width="1.7109375" customWidth="1"/>
    <col min="3083" max="3083" width="10.7109375" customWidth="1"/>
    <col min="3084" max="3084" width="1.7109375" customWidth="1"/>
    <col min="3085" max="3085" width="10.7109375" customWidth="1"/>
    <col min="3086" max="3086" width="13.7109375" customWidth="1"/>
    <col min="3325" max="3325" width="20.42578125" customWidth="1"/>
    <col min="3326" max="3326" width="2.140625" customWidth="1"/>
    <col min="3327" max="3327" width="15.7109375" customWidth="1"/>
    <col min="3328" max="3328" width="2.28515625" customWidth="1"/>
    <col min="3329" max="3329" width="13.7109375" customWidth="1"/>
    <col min="3330" max="3330" width="2.28515625" customWidth="1"/>
    <col min="3331" max="3331" width="13.7109375" customWidth="1"/>
    <col min="3332" max="3332" width="2.28515625" customWidth="1"/>
    <col min="3333" max="3333" width="13.7109375" customWidth="1"/>
    <col min="3334" max="3334" width="2.28515625" customWidth="1"/>
    <col min="3335" max="3335" width="13.7109375" customWidth="1"/>
    <col min="3336" max="3336" width="2" customWidth="1"/>
    <col min="3337" max="3337" width="13.7109375" customWidth="1"/>
    <col min="3338" max="3338" width="1.7109375" customWidth="1"/>
    <col min="3339" max="3339" width="10.7109375" customWidth="1"/>
    <col min="3340" max="3340" width="1.7109375" customWidth="1"/>
    <col min="3341" max="3341" width="10.7109375" customWidth="1"/>
    <col min="3342" max="3342" width="13.7109375" customWidth="1"/>
    <col min="3581" max="3581" width="20.42578125" customWidth="1"/>
    <col min="3582" max="3582" width="2.140625" customWidth="1"/>
    <col min="3583" max="3583" width="15.7109375" customWidth="1"/>
    <col min="3584" max="3584" width="2.28515625" customWidth="1"/>
    <col min="3585" max="3585" width="13.7109375" customWidth="1"/>
    <col min="3586" max="3586" width="2.28515625" customWidth="1"/>
    <col min="3587" max="3587" width="13.7109375" customWidth="1"/>
    <col min="3588" max="3588" width="2.28515625" customWidth="1"/>
    <col min="3589" max="3589" width="13.7109375" customWidth="1"/>
    <col min="3590" max="3590" width="2.28515625" customWidth="1"/>
    <col min="3591" max="3591" width="13.7109375" customWidth="1"/>
    <col min="3592" max="3592" width="2" customWidth="1"/>
    <col min="3593" max="3593" width="13.7109375" customWidth="1"/>
    <col min="3594" max="3594" width="1.7109375" customWidth="1"/>
    <col min="3595" max="3595" width="10.7109375" customWidth="1"/>
    <col min="3596" max="3596" width="1.7109375" customWidth="1"/>
    <col min="3597" max="3597" width="10.7109375" customWidth="1"/>
    <col min="3598" max="3598" width="13.7109375" customWidth="1"/>
    <col min="3837" max="3837" width="20.42578125" customWidth="1"/>
    <col min="3838" max="3838" width="2.140625" customWidth="1"/>
    <col min="3839" max="3839" width="15.7109375" customWidth="1"/>
    <col min="3840" max="3840" width="2.28515625" customWidth="1"/>
    <col min="3841" max="3841" width="13.7109375" customWidth="1"/>
    <col min="3842" max="3842" width="2.28515625" customWidth="1"/>
    <col min="3843" max="3843" width="13.7109375" customWidth="1"/>
    <col min="3844" max="3844" width="2.28515625" customWidth="1"/>
    <col min="3845" max="3845" width="13.7109375" customWidth="1"/>
    <col min="3846" max="3846" width="2.28515625" customWidth="1"/>
    <col min="3847" max="3847" width="13.7109375" customWidth="1"/>
    <col min="3848" max="3848" width="2" customWidth="1"/>
    <col min="3849" max="3849" width="13.7109375" customWidth="1"/>
    <col min="3850" max="3850" width="1.7109375" customWidth="1"/>
    <col min="3851" max="3851" width="10.7109375" customWidth="1"/>
    <col min="3852" max="3852" width="1.7109375" customWidth="1"/>
    <col min="3853" max="3853" width="10.7109375" customWidth="1"/>
    <col min="3854" max="3854" width="13.7109375" customWidth="1"/>
    <col min="4093" max="4093" width="20.42578125" customWidth="1"/>
    <col min="4094" max="4094" width="2.140625" customWidth="1"/>
    <col min="4095" max="4095" width="15.7109375" customWidth="1"/>
    <col min="4096" max="4096" width="2.28515625" customWidth="1"/>
    <col min="4097" max="4097" width="13.7109375" customWidth="1"/>
    <col min="4098" max="4098" width="2.28515625" customWidth="1"/>
    <col min="4099" max="4099" width="13.7109375" customWidth="1"/>
    <col min="4100" max="4100" width="2.28515625" customWidth="1"/>
    <col min="4101" max="4101" width="13.7109375" customWidth="1"/>
    <col min="4102" max="4102" width="2.28515625" customWidth="1"/>
    <col min="4103" max="4103" width="13.7109375" customWidth="1"/>
    <col min="4104" max="4104" width="2" customWidth="1"/>
    <col min="4105" max="4105" width="13.7109375" customWidth="1"/>
    <col min="4106" max="4106" width="1.7109375" customWidth="1"/>
    <col min="4107" max="4107" width="10.7109375" customWidth="1"/>
    <col min="4108" max="4108" width="1.7109375" customWidth="1"/>
    <col min="4109" max="4109" width="10.7109375" customWidth="1"/>
    <col min="4110" max="4110" width="13.7109375" customWidth="1"/>
    <col min="4349" max="4349" width="20.42578125" customWidth="1"/>
    <col min="4350" max="4350" width="2.140625" customWidth="1"/>
    <col min="4351" max="4351" width="15.7109375" customWidth="1"/>
    <col min="4352" max="4352" width="2.28515625" customWidth="1"/>
    <col min="4353" max="4353" width="13.7109375" customWidth="1"/>
    <col min="4354" max="4354" width="2.28515625" customWidth="1"/>
    <col min="4355" max="4355" width="13.7109375" customWidth="1"/>
    <col min="4356" max="4356" width="2.28515625" customWidth="1"/>
    <col min="4357" max="4357" width="13.7109375" customWidth="1"/>
    <col min="4358" max="4358" width="2.28515625" customWidth="1"/>
    <col min="4359" max="4359" width="13.7109375" customWidth="1"/>
    <col min="4360" max="4360" width="2" customWidth="1"/>
    <col min="4361" max="4361" width="13.7109375" customWidth="1"/>
    <col min="4362" max="4362" width="1.7109375" customWidth="1"/>
    <col min="4363" max="4363" width="10.7109375" customWidth="1"/>
    <col min="4364" max="4364" width="1.7109375" customWidth="1"/>
    <col min="4365" max="4365" width="10.7109375" customWidth="1"/>
    <col min="4366" max="4366" width="13.7109375" customWidth="1"/>
    <col min="4605" max="4605" width="20.42578125" customWidth="1"/>
    <col min="4606" max="4606" width="2.140625" customWidth="1"/>
    <col min="4607" max="4607" width="15.7109375" customWidth="1"/>
    <col min="4608" max="4608" width="2.28515625" customWidth="1"/>
    <col min="4609" max="4609" width="13.7109375" customWidth="1"/>
    <col min="4610" max="4610" width="2.28515625" customWidth="1"/>
    <col min="4611" max="4611" width="13.7109375" customWidth="1"/>
    <col min="4612" max="4612" width="2.28515625" customWidth="1"/>
    <col min="4613" max="4613" width="13.7109375" customWidth="1"/>
    <col min="4614" max="4614" width="2.28515625" customWidth="1"/>
    <col min="4615" max="4615" width="13.7109375" customWidth="1"/>
    <col min="4616" max="4616" width="2" customWidth="1"/>
    <col min="4617" max="4617" width="13.7109375" customWidth="1"/>
    <col min="4618" max="4618" width="1.7109375" customWidth="1"/>
    <col min="4619" max="4619" width="10.7109375" customWidth="1"/>
    <col min="4620" max="4620" width="1.7109375" customWidth="1"/>
    <col min="4621" max="4621" width="10.7109375" customWidth="1"/>
    <col min="4622" max="4622" width="13.7109375" customWidth="1"/>
    <col min="4861" max="4861" width="20.42578125" customWidth="1"/>
    <col min="4862" max="4862" width="2.140625" customWidth="1"/>
    <col min="4863" max="4863" width="15.7109375" customWidth="1"/>
    <col min="4864" max="4864" width="2.28515625" customWidth="1"/>
    <col min="4865" max="4865" width="13.7109375" customWidth="1"/>
    <col min="4866" max="4866" width="2.28515625" customWidth="1"/>
    <col min="4867" max="4867" width="13.7109375" customWidth="1"/>
    <col min="4868" max="4868" width="2.28515625" customWidth="1"/>
    <col min="4869" max="4869" width="13.7109375" customWidth="1"/>
    <col min="4870" max="4870" width="2.28515625" customWidth="1"/>
    <col min="4871" max="4871" width="13.7109375" customWidth="1"/>
    <col min="4872" max="4872" width="2" customWidth="1"/>
    <col min="4873" max="4873" width="13.7109375" customWidth="1"/>
    <col min="4874" max="4874" width="1.7109375" customWidth="1"/>
    <col min="4875" max="4875" width="10.7109375" customWidth="1"/>
    <col min="4876" max="4876" width="1.7109375" customWidth="1"/>
    <col min="4877" max="4877" width="10.7109375" customWidth="1"/>
    <col min="4878" max="4878" width="13.7109375" customWidth="1"/>
    <col min="5117" max="5117" width="20.42578125" customWidth="1"/>
    <col min="5118" max="5118" width="2.140625" customWidth="1"/>
    <col min="5119" max="5119" width="15.7109375" customWidth="1"/>
    <col min="5120" max="5120" width="2.28515625" customWidth="1"/>
    <col min="5121" max="5121" width="13.7109375" customWidth="1"/>
    <col min="5122" max="5122" width="2.28515625" customWidth="1"/>
    <col min="5123" max="5123" width="13.7109375" customWidth="1"/>
    <col min="5124" max="5124" width="2.28515625" customWidth="1"/>
    <col min="5125" max="5125" width="13.7109375" customWidth="1"/>
    <col min="5126" max="5126" width="2.28515625" customWidth="1"/>
    <col min="5127" max="5127" width="13.7109375" customWidth="1"/>
    <col min="5128" max="5128" width="2" customWidth="1"/>
    <col min="5129" max="5129" width="13.7109375" customWidth="1"/>
    <col min="5130" max="5130" width="1.7109375" customWidth="1"/>
    <col min="5131" max="5131" width="10.7109375" customWidth="1"/>
    <col min="5132" max="5132" width="1.7109375" customWidth="1"/>
    <col min="5133" max="5133" width="10.7109375" customWidth="1"/>
    <col min="5134" max="5134" width="13.7109375" customWidth="1"/>
    <col min="5373" max="5373" width="20.42578125" customWidth="1"/>
    <col min="5374" max="5374" width="2.140625" customWidth="1"/>
    <col min="5375" max="5375" width="15.7109375" customWidth="1"/>
    <col min="5376" max="5376" width="2.28515625" customWidth="1"/>
    <col min="5377" max="5377" width="13.7109375" customWidth="1"/>
    <col min="5378" max="5378" width="2.28515625" customWidth="1"/>
    <col min="5379" max="5379" width="13.7109375" customWidth="1"/>
    <col min="5380" max="5380" width="2.28515625" customWidth="1"/>
    <col min="5381" max="5381" width="13.7109375" customWidth="1"/>
    <col min="5382" max="5382" width="2.28515625" customWidth="1"/>
    <col min="5383" max="5383" width="13.7109375" customWidth="1"/>
    <col min="5384" max="5384" width="2" customWidth="1"/>
    <col min="5385" max="5385" width="13.7109375" customWidth="1"/>
    <col min="5386" max="5386" width="1.7109375" customWidth="1"/>
    <col min="5387" max="5387" width="10.7109375" customWidth="1"/>
    <col min="5388" max="5388" width="1.7109375" customWidth="1"/>
    <col min="5389" max="5389" width="10.7109375" customWidth="1"/>
    <col min="5390" max="5390" width="13.7109375" customWidth="1"/>
    <col min="5629" max="5629" width="20.42578125" customWidth="1"/>
    <col min="5630" max="5630" width="2.140625" customWidth="1"/>
    <col min="5631" max="5631" width="15.7109375" customWidth="1"/>
    <col min="5632" max="5632" width="2.28515625" customWidth="1"/>
    <col min="5633" max="5633" width="13.7109375" customWidth="1"/>
    <col min="5634" max="5634" width="2.28515625" customWidth="1"/>
    <col min="5635" max="5635" width="13.7109375" customWidth="1"/>
    <col min="5636" max="5636" width="2.28515625" customWidth="1"/>
    <col min="5637" max="5637" width="13.7109375" customWidth="1"/>
    <col min="5638" max="5638" width="2.28515625" customWidth="1"/>
    <col min="5639" max="5639" width="13.7109375" customWidth="1"/>
    <col min="5640" max="5640" width="2" customWidth="1"/>
    <col min="5641" max="5641" width="13.7109375" customWidth="1"/>
    <col min="5642" max="5642" width="1.7109375" customWidth="1"/>
    <col min="5643" max="5643" width="10.7109375" customWidth="1"/>
    <col min="5644" max="5644" width="1.7109375" customWidth="1"/>
    <col min="5645" max="5645" width="10.7109375" customWidth="1"/>
    <col min="5646" max="5646" width="13.7109375" customWidth="1"/>
    <col min="5885" max="5885" width="20.42578125" customWidth="1"/>
    <col min="5886" max="5886" width="2.140625" customWidth="1"/>
    <col min="5887" max="5887" width="15.7109375" customWidth="1"/>
    <col min="5888" max="5888" width="2.28515625" customWidth="1"/>
    <col min="5889" max="5889" width="13.7109375" customWidth="1"/>
    <col min="5890" max="5890" width="2.28515625" customWidth="1"/>
    <col min="5891" max="5891" width="13.7109375" customWidth="1"/>
    <col min="5892" max="5892" width="2.28515625" customWidth="1"/>
    <col min="5893" max="5893" width="13.7109375" customWidth="1"/>
    <col min="5894" max="5894" width="2.28515625" customWidth="1"/>
    <col min="5895" max="5895" width="13.7109375" customWidth="1"/>
    <col min="5896" max="5896" width="2" customWidth="1"/>
    <col min="5897" max="5897" width="13.7109375" customWidth="1"/>
    <col min="5898" max="5898" width="1.7109375" customWidth="1"/>
    <col min="5899" max="5899" width="10.7109375" customWidth="1"/>
    <col min="5900" max="5900" width="1.7109375" customWidth="1"/>
    <col min="5901" max="5901" width="10.7109375" customWidth="1"/>
    <col min="5902" max="5902" width="13.7109375" customWidth="1"/>
    <col min="6141" max="6141" width="20.42578125" customWidth="1"/>
    <col min="6142" max="6142" width="2.140625" customWidth="1"/>
    <col min="6143" max="6143" width="15.7109375" customWidth="1"/>
    <col min="6144" max="6144" width="2.28515625" customWidth="1"/>
    <col min="6145" max="6145" width="13.7109375" customWidth="1"/>
    <col min="6146" max="6146" width="2.28515625" customWidth="1"/>
    <col min="6147" max="6147" width="13.7109375" customWidth="1"/>
    <col min="6148" max="6148" width="2.28515625" customWidth="1"/>
    <col min="6149" max="6149" width="13.7109375" customWidth="1"/>
    <col min="6150" max="6150" width="2.28515625" customWidth="1"/>
    <col min="6151" max="6151" width="13.7109375" customWidth="1"/>
    <col min="6152" max="6152" width="2" customWidth="1"/>
    <col min="6153" max="6153" width="13.7109375" customWidth="1"/>
    <col min="6154" max="6154" width="1.7109375" customWidth="1"/>
    <col min="6155" max="6155" width="10.7109375" customWidth="1"/>
    <col min="6156" max="6156" width="1.7109375" customWidth="1"/>
    <col min="6157" max="6157" width="10.7109375" customWidth="1"/>
    <col min="6158" max="6158" width="13.7109375" customWidth="1"/>
    <col min="6397" max="6397" width="20.42578125" customWidth="1"/>
    <col min="6398" max="6398" width="2.140625" customWidth="1"/>
    <col min="6399" max="6399" width="15.7109375" customWidth="1"/>
    <col min="6400" max="6400" width="2.28515625" customWidth="1"/>
    <col min="6401" max="6401" width="13.7109375" customWidth="1"/>
    <col min="6402" max="6402" width="2.28515625" customWidth="1"/>
    <col min="6403" max="6403" width="13.7109375" customWidth="1"/>
    <col min="6404" max="6404" width="2.28515625" customWidth="1"/>
    <col min="6405" max="6405" width="13.7109375" customWidth="1"/>
    <col min="6406" max="6406" width="2.28515625" customWidth="1"/>
    <col min="6407" max="6407" width="13.7109375" customWidth="1"/>
    <col min="6408" max="6408" width="2" customWidth="1"/>
    <col min="6409" max="6409" width="13.7109375" customWidth="1"/>
    <col min="6410" max="6410" width="1.7109375" customWidth="1"/>
    <col min="6411" max="6411" width="10.7109375" customWidth="1"/>
    <col min="6412" max="6412" width="1.7109375" customWidth="1"/>
    <col min="6413" max="6413" width="10.7109375" customWidth="1"/>
    <col min="6414" max="6414" width="13.7109375" customWidth="1"/>
    <col min="6653" max="6653" width="20.42578125" customWidth="1"/>
    <col min="6654" max="6654" width="2.140625" customWidth="1"/>
    <col min="6655" max="6655" width="15.7109375" customWidth="1"/>
    <col min="6656" max="6656" width="2.28515625" customWidth="1"/>
    <col min="6657" max="6657" width="13.7109375" customWidth="1"/>
    <col min="6658" max="6658" width="2.28515625" customWidth="1"/>
    <col min="6659" max="6659" width="13.7109375" customWidth="1"/>
    <col min="6660" max="6660" width="2.28515625" customWidth="1"/>
    <col min="6661" max="6661" width="13.7109375" customWidth="1"/>
    <col min="6662" max="6662" width="2.28515625" customWidth="1"/>
    <col min="6663" max="6663" width="13.7109375" customWidth="1"/>
    <col min="6664" max="6664" width="2" customWidth="1"/>
    <col min="6665" max="6665" width="13.7109375" customWidth="1"/>
    <col min="6666" max="6666" width="1.7109375" customWidth="1"/>
    <col min="6667" max="6667" width="10.7109375" customWidth="1"/>
    <col min="6668" max="6668" width="1.7109375" customWidth="1"/>
    <col min="6669" max="6669" width="10.7109375" customWidth="1"/>
    <col min="6670" max="6670" width="13.7109375" customWidth="1"/>
    <col min="6909" max="6909" width="20.42578125" customWidth="1"/>
    <col min="6910" max="6910" width="2.140625" customWidth="1"/>
    <col min="6911" max="6911" width="15.7109375" customWidth="1"/>
    <col min="6912" max="6912" width="2.28515625" customWidth="1"/>
    <col min="6913" max="6913" width="13.7109375" customWidth="1"/>
    <col min="6914" max="6914" width="2.28515625" customWidth="1"/>
    <col min="6915" max="6915" width="13.7109375" customWidth="1"/>
    <col min="6916" max="6916" width="2.28515625" customWidth="1"/>
    <col min="6917" max="6917" width="13.7109375" customWidth="1"/>
    <col min="6918" max="6918" width="2.28515625" customWidth="1"/>
    <col min="6919" max="6919" width="13.7109375" customWidth="1"/>
    <col min="6920" max="6920" width="2" customWidth="1"/>
    <col min="6921" max="6921" width="13.7109375" customWidth="1"/>
    <col min="6922" max="6922" width="1.7109375" customWidth="1"/>
    <col min="6923" max="6923" width="10.7109375" customWidth="1"/>
    <col min="6924" max="6924" width="1.7109375" customWidth="1"/>
    <col min="6925" max="6925" width="10.7109375" customWidth="1"/>
    <col min="6926" max="6926" width="13.7109375" customWidth="1"/>
    <col min="7165" max="7165" width="20.42578125" customWidth="1"/>
    <col min="7166" max="7166" width="2.140625" customWidth="1"/>
    <col min="7167" max="7167" width="15.7109375" customWidth="1"/>
    <col min="7168" max="7168" width="2.28515625" customWidth="1"/>
    <col min="7169" max="7169" width="13.7109375" customWidth="1"/>
    <col min="7170" max="7170" width="2.28515625" customWidth="1"/>
    <col min="7171" max="7171" width="13.7109375" customWidth="1"/>
    <col min="7172" max="7172" width="2.28515625" customWidth="1"/>
    <col min="7173" max="7173" width="13.7109375" customWidth="1"/>
    <col min="7174" max="7174" width="2.28515625" customWidth="1"/>
    <col min="7175" max="7175" width="13.7109375" customWidth="1"/>
    <col min="7176" max="7176" width="2" customWidth="1"/>
    <col min="7177" max="7177" width="13.7109375" customWidth="1"/>
    <col min="7178" max="7178" width="1.7109375" customWidth="1"/>
    <col min="7179" max="7179" width="10.7109375" customWidth="1"/>
    <col min="7180" max="7180" width="1.7109375" customWidth="1"/>
    <col min="7181" max="7181" width="10.7109375" customWidth="1"/>
    <col min="7182" max="7182" width="13.7109375" customWidth="1"/>
    <col min="7421" max="7421" width="20.42578125" customWidth="1"/>
    <col min="7422" max="7422" width="2.140625" customWidth="1"/>
    <col min="7423" max="7423" width="15.7109375" customWidth="1"/>
    <col min="7424" max="7424" width="2.28515625" customWidth="1"/>
    <col min="7425" max="7425" width="13.7109375" customWidth="1"/>
    <col min="7426" max="7426" width="2.28515625" customWidth="1"/>
    <col min="7427" max="7427" width="13.7109375" customWidth="1"/>
    <col min="7428" max="7428" width="2.28515625" customWidth="1"/>
    <col min="7429" max="7429" width="13.7109375" customWidth="1"/>
    <col min="7430" max="7430" width="2.28515625" customWidth="1"/>
    <col min="7431" max="7431" width="13.7109375" customWidth="1"/>
    <col min="7432" max="7432" width="2" customWidth="1"/>
    <col min="7433" max="7433" width="13.7109375" customWidth="1"/>
    <col min="7434" max="7434" width="1.7109375" customWidth="1"/>
    <col min="7435" max="7435" width="10.7109375" customWidth="1"/>
    <col min="7436" max="7436" width="1.7109375" customWidth="1"/>
    <col min="7437" max="7437" width="10.7109375" customWidth="1"/>
    <col min="7438" max="7438" width="13.7109375" customWidth="1"/>
    <col min="7677" max="7677" width="20.42578125" customWidth="1"/>
    <col min="7678" max="7678" width="2.140625" customWidth="1"/>
    <col min="7679" max="7679" width="15.7109375" customWidth="1"/>
    <col min="7680" max="7680" width="2.28515625" customWidth="1"/>
    <col min="7681" max="7681" width="13.7109375" customWidth="1"/>
    <col min="7682" max="7682" width="2.28515625" customWidth="1"/>
    <col min="7683" max="7683" width="13.7109375" customWidth="1"/>
    <col min="7684" max="7684" width="2.28515625" customWidth="1"/>
    <col min="7685" max="7685" width="13.7109375" customWidth="1"/>
    <col min="7686" max="7686" width="2.28515625" customWidth="1"/>
    <col min="7687" max="7687" width="13.7109375" customWidth="1"/>
    <col min="7688" max="7688" width="2" customWidth="1"/>
    <col min="7689" max="7689" width="13.7109375" customWidth="1"/>
    <col min="7690" max="7690" width="1.7109375" customWidth="1"/>
    <col min="7691" max="7691" width="10.7109375" customWidth="1"/>
    <col min="7692" max="7692" width="1.7109375" customWidth="1"/>
    <col min="7693" max="7693" width="10.7109375" customWidth="1"/>
    <col min="7694" max="7694" width="13.7109375" customWidth="1"/>
    <col min="7933" max="7933" width="20.42578125" customWidth="1"/>
    <col min="7934" max="7934" width="2.140625" customWidth="1"/>
    <col min="7935" max="7935" width="15.7109375" customWidth="1"/>
    <col min="7936" max="7936" width="2.28515625" customWidth="1"/>
    <col min="7937" max="7937" width="13.7109375" customWidth="1"/>
    <col min="7938" max="7938" width="2.28515625" customWidth="1"/>
    <col min="7939" max="7939" width="13.7109375" customWidth="1"/>
    <col min="7940" max="7940" width="2.28515625" customWidth="1"/>
    <col min="7941" max="7941" width="13.7109375" customWidth="1"/>
    <col min="7942" max="7942" width="2.28515625" customWidth="1"/>
    <col min="7943" max="7943" width="13.7109375" customWidth="1"/>
    <col min="7944" max="7944" width="2" customWidth="1"/>
    <col min="7945" max="7945" width="13.7109375" customWidth="1"/>
    <col min="7946" max="7946" width="1.7109375" customWidth="1"/>
    <col min="7947" max="7947" width="10.7109375" customWidth="1"/>
    <col min="7948" max="7948" width="1.7109375" customWidth="1"/>
    <col min="7949" max="7949" width="10.7109375" customWidth="1"/>
    <col min="7950" max="7950" width="13.7109375" customWidth="1"/>
    <col min="8189" max="8189" width="20.42578125" customWidth="1"/>
    <col min="8190" max="8190" width="2.140625" customWidth="1"/>
    <col min="8191" max="8191" width="15.7109375" customWidth="1"/>
    <col min="8192" max="8192" width="2.28515625" customWidth="1"/>
    <col min="8193" max="8193" width="13.7109375" customWidth="1"/>
    <col min="8194" max="8194" width="2.28515625" customWidth="1"/>
    <col min="8195" max="8195" width="13.7109375" customWidth="1"/>
    <col min="8196" max="8196" width="2.28515625" customWidth="1"/>
    <col min="8197" max="8197" width="13.7109375" customWidth="1"/>
    <col min="8198" max="8198" width="2.28515625" customWidth="1"/>
    <col min="8199" max="8199" width="13.7109375" customWidth="1"/>
    <col min="8200" max="8200" width="2" customWidth="1"/>
    <col min="8201" max="8201" width="13.7109375" customWidth="1"/>
    <col min="8202" max="8202" width="1.7109375" customWidth="1"/>
    <col min="8203" max="8203" width="10.7109375" customWidth="1"/>
    <col min="8204" max="8204" width="1.7109375" customWidth="1"/>
    <col min="8205" max="8205" width="10.7109375" customWidth="1"/>
    <col min="8206" max="8206" width="13.7109375" customWidth="1"/>
    <col min="8445" max="8445" width="20.42578125" customWidth="1"/>
    <col min="8446" max="8446" width="2.140625" customWidth="1"/>
    <col min="8447" max="8447" width="15.7109375" customWidth="1"/>
    <col min="8448" max="8448" width="2.28515625" customWidth="1"/>
    <col min="8449" max="8449" width="13.7109375" customWidth="1"/>
    <col min="8450" max="8450" width="2.28515625" customWidth="1"/>
    <col min="8451" max="8451" width="13.7109375" customWidth="1"/>
    <col min="8452" max="8452" width="2.28515625" customWidth="1"/>
    <col min="8453" max="8453" width="13.7109375" customWidth="1"/>
    <col min="8454" max="8454" width="2.28515625" customWidth="1"/>
    <col min="8455" max="8455" width="13.7109375" customWidth="1"/>
    <col min="8456" max="8456" width="2" customWidth="1"/>
    <col min="8457" max="8457" width="13.7109375" customWidth="1"/>
    <col min="8458" max="8458" width="1.7109375" customWidth="1"/>
    <col min="8459" max="8459" width="10.7109375" customWidth="1"/>
    <col min="8460" max="8460" width="1.7109375" customWidth="1"/>
    <col min="8461" max="8461" width="10.7109375" customWidth="1"/>
    <col min="8462" max="8462" width="13.7109375" customWidth="1"/>
    <col min="8701" max="8701" width="20.42578125" customWidth="1"/>
    <col min="8702" max="8702" width="2.140625" customWidth="1"/>
    <col min="8703" max="8703" width="15.7109375" customWidth="1"/>
    <col min="8704" max="8704" width="2.28515625" customWidth="1"/>
    <col min="8705" max="8705" width="13.7109375" customWidth="1"/>
    <col min="8706" max="8706" width="2.28515625" customWidth="1"/>
    <col min="8707" max="8707" width="13.7109375" customWidth="1"/>
    <col min="8708" max="8708" width="2.28515625" customWidth="1"/>
    <col min="8709" max="8709" width="13.7109375" customWidth="1"/>
    <col min="8710" max="8710" width="2.28515625" customWidth="1"/>
    <col min="8711" max="8711" width="13.7109375" customWidth="1"/>
    <col min="8712" max="8712" width="2" customWidth="1"/>
    <col min="8713" max="8713" width="13.7109375" customWidth="1"/>
    <col min="8714" max="8714" width="1.7109375" customWidth="1"/>
    <col min="8715" max="8715" width="10.7109375" customWidth="1"/>
    <col min="8716" max="8716" width="1.7109375" customWidth="1"/>
    <col min="8717" max="8717" width="10.7109375" customWidth="1"/>
    <col min="8718" max="8718" width="13.7109375" customWidth="1"/>
    <col min="8957" max="8957" width="20.42578125" customWidth="1"/>
    <col min="8958" max="8958" width="2.140625" customWidth="1"/>
    <col min="8959" max="8959" width="15.7109375" customWidth="1"/>
    <col min="8960" max="8960" width="2.28515625" customWidth="1"/>
    <col min="8961" max="8961" width="13.7109375" customWidth="1"/>
    <col min="8962" max="8962" width="2.28515625" customWidth="1"/>
    <col min="8963" max="8963" width="13.7109375" customWidth="1"/>
    <col min="8964" max="8964" width="2.28515625" customWidth="1"/>
    <col min="8965" max="8965" width="13.7109375" customWidth="1"/>
    <col min="8966" max="8966" width="2.28515625" customWidth="1"/>
    <col min="8967" max="8967" width="13.7109375" customWidth="1"/>
    <col min="8968" max="8968" width="2" customWidth="1"/>
    <col min="8969" max="8969" width="13.7109375" customWidth="1"/>
    <col min="8970" max="8970" width="1.7109375" customWidth="1"/>
    <col min="8971" max="8971" width="10.7109375" customWidth="1"/>
    <col min="8972" max="8972" width="1.7109375" customWidth="1"/>
    <col min="8973" max="8973" width="10.7109375" customWidth="1"/>
    <col min="8974" max="8974" width="13.7109375" customWidth="1"/>
    <col min="9213" max="9213" width="20.42578125" customWidth="1"/>
    <col min="9214" max="9214" width="2.140625" customWidth="1"/>
    <col min="9215" max="9215" width="15.7109375" customWidth="1"/>
    <col min="9216" max="9216" width="2.28515625" customWidth="1"/>
    <col min="9217" max="9217" width="13.7109375" customWidth="1"/>
    <col min="9218" max="9218" width="2.28515625" customWidth="1"/>
    <col min="9219" max="9219" width="13.7109375" customWidth="1"/>
    <col min="9220" max="9220" width="2.28515625" customWidth="1"/>
    <col min="9221" max="9221" width="13.7109375" customWidth="1"/>
    <col min="9222" max="9222" width="2.28515625" customWidth="1"/>
    <col min="9223" max="9223" width="13.7109375" customWidth="1"/>
    <col min="9224" max="9224" width="2" customWidth="1"/>
    <col min="9225" max="9225" width="13.7109375" customWidth="1"/>
    <col min="9226" max="9226" width="1.7109375" customWidth="1"/>
    <col min="9227" max="9227" width="10.7109375" customWidth="1"/>
    <col min="9228" max="9228" width="1.7109375" customWidth="1"/>
    <col min="9229" max="9229" width="10.7109375" customWidth="1"/>
    <col min="9230" max="9230" width="13.7109375" customWidth="1"/>
    <col min="9469" max="9469" width="20.42578125" customWidth="1"/>
    <col min="9470" max="9470" width="2.140625" customWidth="1"/>
    <col min="9471" max="9471" width="15.7109375" customWidth="1"/>
    <col min="9472" max="9472" width="2.28515625" customWidth="1"/>
    <col min="9473" max="9473" width="13.7109375" customWidth="1"/>
    <col min="9474" max="9474" width="2.28515625" customWidth="1"/>
    <col min="9475" max="9475" width="13.7109375" customWidth="1"/>
    <col min="9476" max="9476" width="2.28515625" customWidth="1"/>
    <col min="9477" max="9477" width="13.7109375" customWidth="1"/>
    <col min="9478" max="9478" width="2.28515625" customWidth="1"/>
    <col min="9479" max="9479" width="13.7109375" customWidth="1"/>
    <col min="9480" max="9480" width="2" customWidth="1"/>
    <col min="9481" max="9481" width="13.7109375" customWidth="1"/>
    <col min="9482" max="9482" width="1.7109375" customWidth="1"/>
    <col min="9483" max="9483" width="10.7109375" customWidth="1"/>
    <col min="9484" max="9484" width="1.7109375" customWidth="1"/>
    <col min="9485" max="9485" width="10.7109375" customWidth="1"/>
    <col min="9486" max="9486" width="13.7109375" customWidth="1"/>
    <col min="9725" max="9725" width="20.42578125" customWidth="1"/>
    <col min="9726" max="9726" width="2.140625" customWidth="1"/>
    <col min="9727" max="9727" width="15.7109375" customWidth="1"/>
    <col min="9728" max="9728" width="2.28515625" customWidth="1"/>
    <col min="9729" max="9729" width="13.7109375" customWidth="1"/>
    <col min="9730" max="9730" width="2.28515625" customWidth="1"/>
    <col min="9731" max="9731" width="13.7109375" customWidth="1"/>
    <col min="9732" max="9732" width="2.28515625" customWidth="1"/>
    <col min="9733" max="9733" width="13.7109375" customWidth="1"/>
    <col min="9734" max="9734" width="2.28515625" customWidth="1"/>
    <col min="9735" max="9735" width="13.7109375" customWidth="1"/>
    <col min="9736" max="9736" width="2" customWidth="1"/>
    <col min="9737" max="9737" width="13.7109375" customWidth="1"/>
    <col min="9738" max="9738" width="1.7109375" customWidth="1"/>
    <col min="9739" max="9739" width="10.7109375" customWidth="1"/>
    <col min="9740" max="9740" width="1.7109375" customWidth="1"/>
    <col min="9741" max="9741" width="10.7109375" customWidth="1"/>
    <col min="9742" max="9742" width="13.7109375" customWidth="1"/>
    <col min="9981" max="9981" width="20.42578125" customWidth="1"/>
    <col min="9982" max="9982" width="2.140625" customWidth="1"/>
    <col min="9983" max="9983" width="15.7109375" customWidth="1"/>
    <col min="9984" max="9984" width="2.28515625" customWidth="1"/>
    <col min="9985" max="9985" width="13.7109375" customWidth="1"/>
    <col min="9986" max="9986" width="2.28515625" customWidth="1"/>
    <col min="9987" max="9987" width="13.7109375" customWidth="1"/>
    <col min="9988" max="9988" width="2.28515625" customWidth="1"/>
    <col min="9989" max="9989" width="13.7109375" customWidth="1"/>
    <col min="9990" max="9990" width="2.28515625" customWidth="1"/>
    <col min="9991" max="9991" width="13.7109375" customWidth="1"/>
    <col min="9992" max="9992" width="2" customWidth="1"/>
    <col min="9993" max="9993" width="13.7109375" customWidth="1"/>
    <col min="9994" max="9994" width="1.7109375" customWidth="1"/>
    <col min="9995" max="9995" width="10.7109375" customWidth="1"/>
    <col min="9996" max="9996" width="1.7109375" customWidth="1"/>
    <col min="9997" max="9997" width="10.7109375" customWidth="1"/>
    <col min="9998" max="9998" width="13.7109375" customWidth="1"/>
    <col min="10237" max="10237" width="20.42578125" customWidth="1"/>
    <col min="10238" max="10238" width="2.140625" customWidth="1"/>
    <col min="10239" max="10239" width="15.7109375" customWidth="1"/>
    <col min="10240" max="10240" width="2.28515625" customWidth="1"/>
    <col min="10241" max="10241" width="13.7109375" customWidth="1"/>
    <col min="10242" max="10242" width="2.28515625" customWidth="1"/>
    <col min="10243" max="10243" width="13.7109375" customWidth="1"/>
    <col min="10244" max="10244" width="2.28515625" customWidth="1"/>
    <col min="10245" max="10245" width="13.7109375" customWidth="1"/>
    <col min="10246" max="10246" width="2.28515625" customWidth="1"/>
    <col min="10247" max="10247" width="13.7109375" customWidth="1"/>
    <col min="10248" max="10248" width="2" customWidth="1"/>
    <col min="10249" max="10249" width="13.7109375" customWidth="1"/>
    <col min="10250" max="10250" width="1.7109375" customWidth="1"/>
    <col min="10251" max="10251" width="10.7109375" customWidth="1"/>
    <col min="10252" max="10252" width="1.7109375" customWidth="1"/>
    <col min="10253" max="10253" width="10.7109375" customWidth="1"/>
    <col min="10254" max="10254" width="13.7109375" customWidth="1"/>
    <col min="10493" max="10493" width="20.42578125" customWidth="1"/>
    <col min="10494" max="10494" width="2.140625" customWidth="1"/>
    <col min="10495" max="10495" width="15.7109375" customWidth="1"/>
    <col min="10496" max="10496" width="2.28515625" customWidth="1"/>
    <col min="10497" max="10497" width="13.7109375" customWidth="1"/>
    <col min="10498" max="10498" width="2.28515625" customWidth="1"/>
    <col min="10499" max="10499" width="13.7109375" customWidth="1"/>
    <col min="10500" max="10500" width="2.28515625" customWidth="1"/>
    <col min="10501" max="10501" width="13.7109375" customWidth="1"/>
    <col min="10502" max="10502" width="2.28515625" customWidth="1"/>
    <col min="10503" max="10503" width="13.7109375" customWidth="1"/>
    <col min="10504" max="10504" width="2" customWidth="1"/>
    <col min="10505" max="10505" width="13.7109375" customWidth="1"/>
    <col min="10506" max="10506" width="1.7109375" customWidth="1"/>
    <col min="10507" max="10507" width="10.7109375" customWidth="1"/>
    <col min="10508" max="10508" width="1.7109375" customWidth="1"/>
    <col min="10509" max="10509" width="10.7109375" customWidth="1"/>
    <col min="10510" max="10510" width="13.7109375" customWidth="1"/>
    <col min="10749" max="10749" width="20.42578125" customWidth="1"/>
    <col min="10750" max="10750" width="2.140625" customWidth="1"/>
    <col min="10751" max="10751" width="15.7109375" customWidth="1"/>
    <col min="10752" max="10752" width="2.28515625" customWidth="1"/>
    <col min="10753" max="10753" width="13.7109375" customWidth="1"/>
    <col min="10754" max="10754" width="2.28515625" customWidth="1"/>
    <col min="10755" max="10755" width="13.7109375" customWidth="1"/>
    <col min="10756" max="10756" width="2.28515625" customWidth="1"/>
    <col min="10757" max="10757" width="13.7109375" customWidth="1"/>
    <col min="10758" max="10758" width="2.28515625" customWidth="1"/>
    <col min="10759" max="10759" width="13.7109375" customWidth="1"/>
    <col min="10760" max="10760" width="2" customWidth="1"/>
    <col min="10761" max="10761" width="13.7109375" customWidth="1"/>
    <col min="10762" max="10762" width="1.7109375" customWidth="1"/>
    <col min="10763" max="10763" width="10.7109375" customWidth="1"/>
    <col min="10764" max="10764" width="1.7109375" customWidth="1"/>
    <col min="10765" max="10765" width="10.7109375" customWidth="1"/>
    <col min="10766" max="10766" width="13.7109375" customWidth="1"/>
    <col min="11005" max="11005" width="20.42578125" customWidth="1"/>
    <col min="11006" max="11006" width="2.140625" customWidth="1"/>
    <col min="11007" max="11007" width="15.7109375" customWidth="1"/>
    <col min="11008" max="11008" width="2.28515625" customWidth="1"/>
    <col min="11009" max="11009" width="13.7109375" customWidth="1"/>
    <col min="11010" max="11010" width="2.28515625" customWidth="1"/>
    <col min="11011" max="11011" width="13.7109375" customWidth="1"/>
    <col min="11012" max="11012" width="2.28515625" customWidth="1"/>
    <col min="11013" max="11013" width="13.7109375" customWidth="1"/>
    <col min="11014" max="11014" width="2.28515625" customWidth="1"/>
    <col min="11015" max="11015" width="13.7109375" customWidth="1"/>
    <col min="11016" max="11016" width="2" customWidth="1"/>
    <col min="11017" max="11017" width="13.7109375" customWidth="1"/>
    <col min="11018" max="11018" width="1.7109375" customWidth="1"/>
    <col min="11019" max="11019" width="10.7109375" customWidth="1"/>
    <col min="11020" max="11020" width="1.7109375" customWidth="1"/>
    <col min="11021" max="11021" width="10.7109375" customWidth="1"/>
    <col min="11022" max="11022" width="13.7109375" customWidth="1"/>
    <col min="11261" max="11261" width="20.42578125" customWidth="1"/>
    <col min="11262" max="11262" width="2.140625" customWidth="1"/>
    <col min="11263" max="11263" width="15.7109375" customWidth="1"/>
    <col min="11264" max="11264" width="2.28515625" customWidth="1"/>
    <col min="11265" max="11265" width="13.7109375" customWidth="1"/>
    <col min="11266" max="11266" width="2.28515625" customWidth="1"/>
    <col min="11267" max="11267" width="13.7109375" customWidth="1"/>
    <col min="11268" max="11268" width="2.28515625" customWidth="1"/>
    <col min="11269" max="11269" width="13.7109375" customWidth="1"/>
    <col min="11270" max="11270" width="2.28515625" customWidth="1"/>
    <col min="11271" max="11271" width="13.7109375" customWidth="1"/>
    <col min="11272" max="11272" width="2" customWidth="1"/>
    <col min="11273" max="11273" width="13.7109375" customWidth="1"/>
    <col min="11274" max="11274" width="1.7109375" customWidth="1"/>
    <col min="11275" max="11275" width="10.7109375" customWidth="1"/>
    <col min="11276" max="11276" width="1.7109375" customWidth="1"/>
    <col min="11277" max="11277" width="10.7109375" customWidth="1"/>
    <col min="11278" max="11278" width="13.7109375" customWidth="1"/>
    <col min="11517" max="11517" width="20.42578125" customWidth="1"/>
    <col min="11518" max="11518" width="2.140625" customWidth="1"/>
    <col min="11519" max="11519" width="15.7109375" customWidth="1"/>
    <col min="11520" max="11520" width="2.28515625" customWidth="1"/>
    <col min="11521" max="11521" width="13.7109375" customWidth="1"/>
    <col min="11522" max="11522" width="2.28515625" customWidth="1"/>
    <col min="11523" max="11523" width="13.7109375" customWidth="1"/>
    <col min="11524" max="11524" width="2.28515625" customWidth="1"/>
    <col min="11525" max="11525" width="13.7109375" customWidth="1"/>
    <col min="11526" max="11526" width="2.28515625" customWidth="1"/>
    <col min="11527" max="11527" width="13.7109375" customWidth="1"/>
    <col min="11528" max="11528" width="2" customWidth="1"/>
    <col min="11529" max="11529" width="13.7109375" customWidth="1"/>
    <col min="11530" max="11530" width="1.7109375" customWidth="1"/>
    <col min="11531" max="11531" width="10.7109375" customWidth="1"/>
    <col min="11532" max="11532" width="1.7109375" customWidth="1"/>
    <col min="11533" max="11533" width="10.7109375" customWidth="1"/>
    <col min="11534" max="11534" width="13.7109375" customWidth="1"/>
    <col min="11773" max="11773" width="20.42578125" customWidth="1"/>
    <col min="11774" max="11774" width="2.140625" customWidth="1"/>
    <col min="11775" max="11775" width="15.7109375" customWidth="1"/>
    <col min="11776" max="11776" width="2.28515625" customWidth="1"/>
    <col min="11777" max="11777" width="13.7109375" customWidth="1"/>
    <col min="11778" max="11778" width="2.28515625" customWidth="1"/>
    <col min="11779" max="11779" width="13.7109375" customWidth="1"/>
    <col min="11780" max="11780" width="2.28515625" customWidth="1"/>
    <col min="11781" max="11781" width="13.7109375" customWidth="1"/>
    <col min="11782" max="11782" width="2.28515625" customWidth="1"/>
    <col min="11783" max="11783" width="13.7109375" customWidth="1"/>
    <col min="11784" max="11784" width="2" customWidth="1"/>
    <col min="11785" max="11785" width="13.7109375" customWidth="1"/>
    <col min="11786" max="11786" width="1.7109375" customWidth="1"/>
    <col min="11787" max="11787" width="10.7109375" customWidth="1"/>
    <col min="11788" max="11788" width="1.7109375" customWidth="1"/>
    <col min="11789" max="11789" width="10.7109375" customWidth="1"/>
    <col min="11790" max="11790" width="13.7109375" customWidth="1"/>
    <col min="12029" max="12029" width="20.42578125" customWidth="1"/>
    <col min="12030" max="12030" width="2.140625" customWidth="1"/>
    <col min="12031" max="12031" width="15.7109375" customWidth="1"/>
    <col min="12032" max="12032" width="2.28515625" customWidth="1"/>
    <col min="12033" max="12033" width="13.7109375" customWidth="1"/>
    <col min="12034" max="12034" width="2.28515625" customWidth="1"/>
    <col min="12035" max="12035" width="13.7109375" customWidth="1"/>
    <col min="12036" max="12036" width="2.28515625" customWidth="1"/>
    <col min="12037" max="12037" width="13.7109375" customWidth="1"/>
    <col min="12038" max="12038" width="2.28515625" customWidth="1"/>
    <col min="12039" max="12039" width="13.7109375" customWidth="1"/>
    <col min="12040" max="12040" width="2" customWidth="1"/>
    <col min="12041" max="12041" width="13.7109375" customWidth="1"/>
    <col min="12042" max="12042" width="1.7109375" customWidth="1"/>
    <col min="12043" max="12043" width="10.7109375" customWidth="1"/>
    <col min="12044" max="12044" width="1.7109375" customWidth="1"/>
    <col min="12045" max="12045" width="10.7109375" customWidth="1"/>
    <col min="12046" max="12046" width="13.7109375" customWidth="1"/>
    <col min="12285" max="12285" width="20.42578125" customWidth="1"/>
    <col min="12286" max="12286" width="2.140625" customWidth="1"/>
    <col min="12287" max="12287" width="15.7109375" customWidth="1"/>
    <col min="12288" max="12288" width="2.28515625" customWidth="1"/>
    <col min="12289" max="12289" width="13.7109375" customWidth="1"/>
    <col min="12290" max="12290" width="2.28515625" customWidth="1"/>
    <col min="12291" max="12291" width="13.7109375" customWidth="1"/>
    <col min="12292" max="12292" width="2.28515625" customWidth="1"/>
    <col min="12293" max="12293" width="13.7109375" customWidth="1"/>
    <col min="12294" max="12294" width="2.28515625" customWidth="1"/>
    <col min="12295" max="12295" width="13.7109375" customWidth="1"/>
    <col min="12296" max="12296" width="2" customWidth="1"/>
    <col min="12297" max="12297" width="13.7109375" customWidth="1"/>
    <col min="12298" max="12298" width="1.7109375" customWidth="1"/>
    <col min="12299" max="12299" width="10.7109375" customWidth="1"/>
    <col min="12300" max="12300" width="1.7109375" customWidth="1"/>
    <col min="12301" max="12301" width="10.7109375" customWidth="1"/>
    <col min="12302" max="12302" width="13.7109375" customWidth="1"/>
    <col min="12541" max="12541" width="20.42578125" customWidth="1"/>
    <col min="12542" max="12542" width="2.140625" customWidth="1"/>
    <col min="12543" max="12543" width="15.7109375" customWidth="1"/>
    <col min="12544" max="12544" width="2.28515625" customWidth="1"/>
    <col min="12545" max="12545" width="13.7109375" customWidth="1"/>
    <col min="12546" max="12546" width="2.28515625" customWidth="1"/>
    <col min="12547" max="12547" width="13.7109375" customWidth="1"/>
    <col min="12548" max="12548" width="2.28515625" customWidth="1"/>
    <col min="12549" max="12549" width="13.7109375" customWidth="1"/>
    <col min="12550" max="12550" width="2.28515625" customWidth="1"/>
    <col min="12551" max="12551" width="13.7109375" customWidth="1"/>
    <col min="12552" max="12552" width="2" customWidth="1"/>
    <col min="12553" max="12553" width="13.7109375" customWidth="1"/>
    <col min="12554" max="12554" width="1.7109375" customWidth="1"/>
    <col min="12555" max="12555" width="10.7109375" customWidth="1"/>
    <col min="12556" max="12556" width="1.7109375" customWidth="1"/>
    <col min="12557" max="12557" width="10.7109375" customWidth="1"/>
    <col min="12558" max="12558" width="13.7109375" customWidth="1"/>
    <col min="12797" max="12797" width="20.42578125" customWidth="1"/>
    <col min="12798" max="12798" width="2.140625" customWidth="1"/>
    <col min="12799" max="12799" width="15.7109375" customWidth="1"/>
    <col min="12800" max="12800" width="2.28515625" customWidth="1"/>
    <col min="12801" max="12801" width="13.7109375" customWidth="1"/>
    <col min="12802" max="12802" width="2.28515625" customWidth="1"/>
    <col min="12803" max="12803" width="13.7109375" customWidth="1"/>
    <col min="12804" max="12804" width="2.28515625" customWidth="1"/>
    <col min="12805" max="12805" width="13.7109375" customWidth="1"/>
    <col min="12806" max="12806" width="2.28515625" customWidth="1"/>
    <col min="12807" max="12807" width="13.7109375" customWidth="1"/>
    <col min="12808" max="12808" width="2" customWidth="1"/>
    <col min="12809" max="12809" width="13.7109375" customWidth="1"/>
    <col min="12810" max="12810" width="1.7109375" customWidth="1"/>
    <col min="12811" max="12811" width="10.7109375" customWidth="1"/>
    <col min="12812" max="12812" width="1.7109375" customWidth="1"/>
    <col min="12813" max="12813" width="10.7109375" customWidth="1"/>
    <col min="12814" max="12814" width="13.7109375" customWidth="1"/>
    <col min="13053" max="13053" width="20.42578125" customWidth="1"/>
    <col min="13054" max="13054" width="2.140625" customWidth="1"/>
    <col min="13055" max="13055" width="15.7109375" customWidth="1"/>
    <col min="13056" max="13056" width="2.28515625" customWidth="1"/>
    <col min="13057" max="13057" width="13.7109375" customWidth="1"/>
    <col min="13058" max="13058" width="2.28515625" customWidth="1"/>
    <col min="13059" max="13059" width="13.7109375" customWidth="1"/>
    <col min="13060" max="13060" width="2.28515625" customWidth="1"/>
    <col min="13061" max="13061" width="13.7109375" customWidth="1"/>
    <col min="13062" max="13062" width="2.28515625" customWidth="1"/>
    <col min="13063" max="13063" width="13.7109375" customWidth="1"/>
    <col min="13064" max="13064" width="2" customWidth="1"/>
    <col min="13065" max="13065" width="13.7109375" customWidth="1"/>
    <col min="13066" max="13066" width="1.7109375" customWidth="1"/>
    <col min="13067" max="13067" width="10.7109375" customWidth="1"/>
    <col min="13068" max="13068" width="1.7109375" customWidth="1"/>
    <col min="13069" max="13069" width="10.7109375" customWidth="1"/>
    <col min="13070" max="13070" width="13.7109375" customWidth="1"/>
    <col min="13309" max="13309" width="20.42578125" customWidth="1"/>
    <col min="13310" max="13310" width="2.140625" customWidth="1"/>
    <col min="13311" max="13311" width="15.7109375" customWidth="1"/>
    <col min="13312" max="13312" width="2.28515625" customWidth="1"/>
    <col min="13313" max="13313" width="13.7109375" customWidth="1"/>
    <col min="13314" max="13314" width="2.28515625" customWidth="1"/>
    <col min="13315" max="13315" width="13.7109375" customWidth="1"/>
    <col min="13316" max="13316" width="2.28515625" customWidth="1"/>
    <col min="13317" max="13317" width="13.7109375" customWidth="1"/>
    <col min="13318" max="13318" width="2.28515625" customWidth="1"/>
    <col min="13319" max="13319" width="13.7109375" customWidth="1"/>
    <col min="13320" max="13320" width="2" customWidth="1"/>
    <col min="13321" max="13321" width="13.7109375" customWidth="1"/>
    <col min="13322" max="13322" width="1.7109375" customWidth="1"/>
    <col min="13323" max="13323" width="10.7109375" customWidth="1"/>
    <col min="13324" max="13324" width="1.7109375" customWidth="1"/>
    <col min="13325" max="13325" width="10.7109375" customWidth="1"/>
    <col min="13326" max="13326" width="13.7109375" customWidth="1"/>
    <col min="13565" max="13565" width="20.42578125" customWidth="1"/>
    <col min="13566" max="13566" width="2.140625" customWidth="1"/>
    <col min="13567" max="13567" width="15.7109375" customWidth="1"/>
    <col min="13568" max="13568" width="2.28515625" customWidth="1"/>
    <col min="13569" max="13569" width="13.7109375" customWidth="1"/>
    <col min="13570" max="13570" width="2.28515625" customWidth="1"/>
    <col min="13571" max="13571" width="13.7109375" customWidth="1"/>
    <col min="13572" max="13572" width="2.28515625" customWidth="1"/>
    <col min="13573" max="13573" width="13.7109375" customWidth="1"/>
    <col min="13574" max="13574" width="2.28515625" customWidth="1"/>
    <col min="13575" max="13575" width="13.7109375" customWidth="1"/>
    <col min="13576" max="13576" width="2" customWidth="1"/>
    <col min="13577" max="13577" width="13.7109375" customWidth="1"/>
    <col min="13578" max="13578" width="1.7109375" customWidth="1"/>
    <col min="13579" max="13579" width="10.7109375" customWidth="1"/>
    <col min="13580" max="13580" width="1.7109375" customWidth="1"/>
    <col min="13581" max="13581" width="10.7109375" customWidth="1"/>
    <col min="13582" max="13582" width="13.7109375" customWidth="1"/>
    <col min="13821" max="13821" width="20.42578125" customWidth="1"/>
    <col min="13822" max="13822" width="2.140625" customWidth="1"/>
    <col min="13823" max="13823" width="15.7109375" customWidth="1"/>
    <col min="13824" max="13824" width="2.28515625" customWidth="1"/>
    <col min="13825" max="13825" width="13.7109375" customWidth="1"/>
    <col min="13826" max="13826" width="2.28515625" customWidth="1"/>
    <col min="13827" max="13827" width="13.7109375" customWidth="1"/>
    <col min="13828" max="13828" width="2.28515625" customWidth="1"/>
    <col min="13829" max="13829" width="13.7109375" customWidth="1"/>
    <col min="13830" max="13830" width="2.28515625" customWidth="1"/>
    <col min="13831" max="13831" width="13.7109375" customWidth="1"/>
    <col min="13832" max="13832" width="2" customWidth="1"/>
    <col min="13833" max="13833" width="13.7109375" customWidth="1"/>
    <col min="13834" max="13834" width="1.7109375" customWidth="1"/>
    <col min="13835" max="13835" width="10.7109375" customWidth="1"/>
    <col min="13836" max="13836" width="1.7109375" customWidth="1"/>
    <col min="13837" max="13837" width="10.7109375" customWidth="1"/>
    <col min="13838" max="13838" width="13.7109375" customWidth="1"/>
    <col min="14077" max="14077" width="20.42578125" customWidth="1"/>
    <col min="14078" max="14078" width="2.140625" customWidth="1"/>
    <col min="14079" max="14079" width="15.7109375" customWidth="1"/>
    <col min="14080" max="14080" width="2.28515625" customWidth="1"/>
    <col min="14081" max="14081" width="13.7109375" customWidth="1"/>
    <col min="14082" max="14082" width="2.28515625" customWidth="1"/>
    <col min="14083" max="14083" width="13.7109375" customWidth="1"/>
    <col min="14084" max="14084" width="2.28515625" customWidth="1"/>
    <col min="14085" max="14085" width="13.7109375" customWidth="1"/>
    <col min="14086" max="14086" width="2.28515625" customWidth="1"/>
    <col min="14087" max="14087" width="13.7109375" customWidth="1"/>
    <col min="14088" max="14088" width="2" customWidth="1"/>
    <col min="14089" max="14089" width="13.7109375" customWidth="1"/>
    <col min="14090" max="14090" width="1.7109375" customWidth="1"/>
    <col min="14091" max="14091" width="10.7109375" customWidth="1"/>
    <col min="14092" max="14092" width="1.7109375" customWidth="1"/>
    <col min="14093" max="14093" width="10.7109375" customWidth="1"/>
    <col min="14094" max="14094" width="13.7109375" customWidth="1"/>
    <col min="14333" max="14333" width="20.42578125" customWidth="1"/>
    <col min="14334" max="14334" width="2.140625" customWidth="1"/>
    <col min="14335" max="14335" width="15.7109375" customWidth="1"/>
    <col min="14336" max="14336" width="2.28515625" customWidth="1"/>
    <col min="14337" max="14337" width="13.7109375" customWidth="1"/>
    <col min="14338" max="14338" width="2.28515625" customWidth="1"/>
    <col min="14339" max="14339" width="13.7109375" customWidth="1"/>
    <col min="14340" max="14340" width="2.28515625" customWidth="1"/>
    <col min="14341" max="14341" width="13.7109375" customWidth="1"/>
    <col min="14342" max="14342" width="2.28515625" customWidth="1"/>
    <col min="14343" max="14343" width="13.7109375" customWidth="1"/>
    <col min="14344" max="14344" width="2" customWidth="1"/>
    <col min="14345" max="14345" width="13.7109375" customWidth="1"/>
    <col min="14346" max="14346" width="1.7109375" customWidth="1"/>
    <col min="14347" max="14347" width="10.7109375" customWidth="1"/>
    <col min="14348" max="14348" width="1.7109375" customWidth="1"/>
    <col min="14349" max="14349" width="10.7109375" customWidth="1"/>
    <col min="14350" max="14350" width="13.7109375" customWidth="1"/>
    <col min="14589" max="14589" width="20.42578125" customWidth="1"/>
    <col min="14590" max="14590" width="2.140625" customWidth="1"/>
    <col min="14591" max="14591" width="15.7109375" customWidth="1"/>
    <col min="14592" max="14592" width="2.28515625" customWidth="1"/>
    <col min="14593" max="14593" width="13.7109375" customWidth="1"/>
    <col min="14594" max="14594" width="2.28515625" customWidth="1"/>
    <col min="14595" max="14595" width="13.7109375" customWidth="1"/>
    <col min="14596" max="14596" width="2.28515625" customWidth="1"/>
    <col min="14597" max="14597" width="13.7109375" customWidth="1"/>
    <col min="14598" max="14598" width="2.28515625" customWidth="1"/>
    <col min="14599" max="14599" width="13.7109375" customWidth="1"/>
    <col min="14600" max="14600" width="2" customWidth="1"/>
    <col min="14601" max="14601" width="13.7109375" customWidth="1"/>
    <col min="14602" max="14602" width="1.7109375" customWidth="1"/>
    <col min="14603" max="14603" width="10.7109375" customWidth="1"/>
    <col min="14604" max="14604" width="1.7109375" customWidth="1"/>
    <col min="14605" max="14605" width="10.7109375" customWidth="1"/>
    <col min="14606" max="14606" width="13.7109375" customWidth="1"/>
    <col min="14845" max="14845" width="20.42578125" customWidth="1"/>
    <col min="14846" max="14846" width="2.140625" customWidth="1"/>
    <col min="14847" max="14847" width="15.7109375" customWidth="1"/>
    <col min="14848" max="14848" width="2.28515625" customWidth="1"/>
    <col min="14849" max="14849" width="13.7109375" customWidth="1"/>
    <col min="14850" max="14850" width="2.28515625" customWidth="1"/>
    <col min="14851" max="14851" width="13.7109375" customWidth="1"/>
    <col min="14852" max="14852" width="2.28515625" customWidth="1"/>
    <col min="14853" max="14853" width="13.7109375" customWidth="1"/>
    <col min="14854" max="14854" width="2.28515625" customWidth="1"/>
    <col min="14855" max="14855" width="13.7109375" customWidth="1"/>
    <col min="14856" max="14856" width="2" customWidth="1"/>
    <col min="14857" max="14857" width="13.7109375" customWidth="1"/>
    <col min="14858" max="14858" width="1.7109375" customWidth="1"/>
    <col min="14859" max="14859" width="10.7109375" customWidth="1"/>
    <col min="14860" max="14860" width="1.7109375" customWidth="1"/>
    <col min="14861" max="14861" width="10.7109375" customWidth="1"/>
    <col min="14862" max="14862" width="13.7109375" customWidth="1"/>
    <col min="15101" max="15101" width="20.42578125" customWidth="1"/>
    <col min="15102" max="15102" width="2.140625" customWidth="1"/>
    <col min="15103" max="15103" width="15.7109375" customWidth="1"/>
    <col min="15104" max="15104" width="2.28515625" customWidth="1"/>
    <col min="15105" max="15105" width="13.7109375" customWidth="1"/>
    <col min="15106" max="15106" width="2.28515625" customWidth="1"/>
    <col min="15107" max="15107" width="13.7109375" customWidth="1"/>
    <col min="15108" max="15108" width="2.28515625" customWidth="1"/>
    <col min="15109" max="15109" width="13.7109375" customWidth="1"/>
    <col min="15110" max="15110" width="2.28515625" customWidth="1"/>
    <col min="15111" max="15111" width="13.7109375" customWidth="1"/>
    <col min="15112" max="15112" width="2" customWidth="1"/>
    <col min="15113" max="15113" width="13.7109375" customWidth="1"/>
    <col min="15114" max="15114" width="1.7109375" customWidth="1"/>
    <col min="15115" max="15115" width="10.7109375" customWidth="1"/>
    <col min="15116" max="15116" width="1.7109375" customWidth="1"/>
    <col min="15117" max="15117" width="10.7109375" customWidth="1"/>
    <col min="15118" max="15118" width="13.7109375" customWidth="1"/>
    <col min="15357" max="15357" width="20.42578125" customWidth="1"/>
    <col min="15358" max="15358" width="2.140625" customWidth="1"/>
    <col min="15359" max="15359" width="15.7109375" customWidth="1"/>
    <col min="15360" max="15360" width="2.28515625" customWidth="1"/>
    <col min="15361" max="15361" width="13.7109375" customWidth="1"/>
    <col min="15362" max="15362" width="2.28515625" customWidth="1"/>
    <col min="15363" max="15363" width="13.7109375" customWidth="1"/>
    <col min="15364" max="15364" width="2.28515625" customWidth="1"/>
    <col min="15365" max="15365" width="13.7109375" customWidth="1"/>
    <col min="15366" max="15366" width="2.28515625" customWidth="1"/>
    <col min="15367" max="15367" width="13.7109375" customWidth="1"/>
    <col min="15368" max="15368" width="2" customWidth="1"/>
    <col min="15369" max="15369" width="13.7109375" customWidth="1"/>
    <col min="15370" max="15370" width="1.7109375" customWidth="1"/>
    <col min="15371" max="15371" width="10.7109375" customWidth="1"/>
    <col min="15372" max="15372" width="1.7109375" customWidth="1"/>
    <col min="15373" max="15373" width="10.7109375" customWidth="1"/>
    <col min="15374" max="15374" width="13.7109375" customWidth="1"/>
    <col min="15613" max="15613" width="20.42578125" customWidth="1"/>
    <col min="15614" max="15614" width="2.140625" customWidth="1"/>
    <col min="15615" max="15615" width="15.7109375" customWidth="1"/>
    <col min="15616" max="15616" width="2.28515625" customWidth="1"/>
    <col min="15617" max="15617" width="13.7109375" customWidth="1"/>
    <col min="15618" max="15618" width="2.28515625" customWidth="1"/>
    <col min="15619" max="15619" width="13.7109375" customWidth="1"/>
    <col min="15620" max="15620" width="2.28515625" customWidth="1"/>
    <col min="15621" max="15621" width="13.7109375" customWidth="1"/>
    <col min="15622" max="15622" width="2.28515625" customWidth="1"/>
    <col min="15623" max="15623" width="13.7109375" customWidth="1"/>
    <col min="15624" max="15624" width="2" customWidth="1"/>
    <col min="15625" max="15625" width="13.7109375" customWidth="1"/>
    <col min="15626" max="15626" width="1.7109375" customWidth="1"/>
    <col min="15627" max="15627" width="10.7109375" customWidth="1"/>
    <col min="15628" max="15628" width="1.7109375" customWidth="1"/>
    <col min="15629" max="15629" width="10.7109375" customWidth="1"/>
    <col min="15630" max="15630" width="13.7109375" customWidth="1"/>
    <col min="15869" max="15869" width="20.42578125" customWidth="1"/>
    <col min="15870" max="15870" width="2.140625" customWidth="1"/>
    <col min="15871" max="15871" width="15.7109375" customWidth="1"/>
    <col min="15872" max="15872" width="2.28515625" customWidth="1"/>
    <col min="15873" max="15873" width="13.7109375" customWidth="1"/>
    <col min="15874" max="15874" width="2.28515625" customWidth="1"/>
    <col min="15875" max="15875" width="13.7109375" customWidth="1"/>
    <col min="15876" max="15876" width="2.28515625" customWidth="1"/>
    <col min="15877" max="15877" width="13.7109375" customWidth="1"/>
    <col min="15878" max="15878" width="2.28515625" customWidth="1"/>
    <col min="15879" max="15879" width="13.7109375" customWidth="1"/>
    <col min="15880" max="15880" width="2" customWidth="1"/>
    <col min="15881" max="15881" width="13.7109375" customWidth="1"/>
    <col min="15882" max="15882" width="1.7109375" customWidth="1"/>
    <col min="15883" max="15883" width="10.7109375" customWidth="1"/>
    <col min="15884" max="15884" width="1.7109375" customWidth="1"/>
    <col min="15885" max="15885" width="10.7109375" customWidth="1"/>
    <col min="15886" max="15886" width="13.7109375" customWidth="1"/>
    <col min="16125" max="16125" width="20.42578125" customWidth="1"/>
    <col min="16126" max="16126" width="2.140625" customWidth="1"/>
    <col min="16127" max="16127" width="15.7109375" customWidth="1"/>
    <col min="16128" max="16128" width="2.28515625" customWidth="1"/>
    <col min="16129" max="16129" width="13.7109375" customWidth="1"/>
    <col min="16130" max="16130" width="2.28515625" customWidth="1"/>
    <col min="16131" max="16131" width="13.7109375" customWidth="1"/>
    <col min="16132" max="16132" width="2.28515625" customWidth="1"/>
    <col min="16133" max="16133" width="13.7109375" customWidth="1"/>
    <col min="16134" max="16134" width="2.28515625" customWidth="1"/>
    <col min="16135" max="16135" width="13.7109375" customWidth="1"/>
    <col min="16136" max="16136" width="2" customWidth="1"/>
    <col min="16137" max="16137" width="13.7109375" customWidth="1"/>
    <col min="16138" max="16138" width="1.7109375" customWidth="1"/>
    <col min="16139" max="16139" width="10.7109375" customWidth="1"/>
    <col min="16140" max="16140" width="1.7109375" customWidth="1"/>
    <col min="16141" max="16141" width="10.7109375" customWidth="1"/>
    <col min="16142" max="16142" width="13.7109375" customWidth="1"/>
  </cols>
  <sheetData>
    <row r="1" spans="1:15" ht="15.75" thickBot="1" x14ac:dyDescent="0.3">
      <c r="M1" s="1"/>
    </row>
    <row r="2" spans="1:15" ht="16.5" thickTop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75" x14ac:dyDescent="0.25">
      <c r="A3" s="50" t="s">
        <v>0</v>
      </c>
      <c r="B3" s="30"/>
      <c r="C3" s="69" t="s">
        <v>21</v>
      </c>
      <c r="D3" s="68"/>
      <c r="E3" s="68"/>
      <c r="G3" s="51" t="s">
        <v>19</v>
      </c>
      <c r="I3" s="71">
        <v>44286</v>
      </c>
      <c r="J3"/>
      <c r="K3"/>
      <c r="L3"/>
    </row>
    <row r="4" spans="1:15" ht="15.75" x14ac:dyDescent="0.25">
      <c r="A4" s="48" t="s">
        <v>1</v>
      </c>
      <c r="B4" s="30"/>
      <c r="C4" s="67"/>
      <c r="D4" s="49"/>
      <c r="E4" s="49"/>
      <c r="G4" s="51" t="s">
        <v>20</v>
      </c>
      <c r="I4" s="70" t="s">
        <v>2</v>
      </c>
      <c r="J4"/>
      <c r="K4"/>
      <c r="L4"/>
    </row>
    <row r="5" spans="1:15" ht="15.75" x14ac:dyDescent="0.25">
      <c r="A5" s="48" t="s">
        <v>3</v>
      </c>
      <c r="B5" s="30"/>
      <c r="C5" s="66"/>
      <c r="D5" s="66"/>
      <c r="E5" s="66"/>
      <c r="J5"/>
      <c r="K5"/>
      <c r="L5"/>
    </row>
    <row r="6" spans="1:15" ht="15.75" x14ac:dyDescent="0.25">
      <c r="A6" s="48" t="s">
        <v>4</v>
      </c>
      <c r="B6" s="30"/>
      <c r="C6" s="67"/>
      <c r="D6" s="67"/>
      <c r="E6" s="67"/>
      <c r="I6" s="4"/>
    </row>
    <row r="7" spans="1:15" ht="15.75" thickBot="1" x14ac:dyDescent="0.3">
      <c r="A7" s="5"/>
      <c r="B7" s="5"/>
      <c r="D7" s="6"/>
      <c r="E7" s="6"/>
      <c r="I7" s="4"/>
      <c r="M7" s="1"/>
    </row>
    <row r="8" spans="1:15" ht="15.75" thickTop="1" x14ac:dyDescent="0.25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75" x14ac:dyDescent="0.25">
      <c r="A9" s="30"/>
      <c r="B9" s="30"/>
      <c r="C9" s="30"/>
      <c r="D9" s="30"/>
      <c r="E9" s="35"/>
      <c r="F9" s="35"/>
      <c r="G9" s="91" t="s">
        <v>5</v>
      </c>
      <c r="H9" s="36"/>
      <c r="I9" s="36"/>
      <c r="J9" s="37"/>
      <c r="K9" s="37"/>
      <c r="L9" s="37"/>
      <c r="M9" s="38"/>
      <c r="N9" s="9"/>
    </row>
    <row r="10" spans="1:15" ht="15.75" x14ac:dyDescent="0.25">
      <c r="A10" s="39" t="s">
        <v>6</v>
      </c>
      <c r="B10" s="30"/>
      <c r="C10" s="39" t="s">
        <v>7</v>
      </c>
      <c r="D10" s="30"/>
      <c r="E10" s="40" t="s">
        <v>14</v>
      </c>
      <c r="F10" s="41"/>
      <c r="G10" s="42" t="s">
        <v>15</v>
      </c>
      <c r="H10" s="43"/>
      <c r="I10" s="44" t="s">
        <v>8</v>
      </c>
      <c r="J10" s="45"/>
      <c r="K10" s="91" t="s">
        <v>48</v>
      </c>
      <c r="L10" s="45"/>
      <c r="M10" s="46" t="s">
        <v>49</v>
      </c>
      <c r="N10" s="10"/>
    </row>
    <row r="11" spans="1:15" x14ac:dyDescent="0.25">
      <c r="E11" s="11"/>
      <c r="I11" s="12"/>
      <c r="M11" s="13"/>
      <c r="N11" s="13"/>
    </row>
    <row r="12" spans="1:15" ht="28.9" customHeight="1" x14ac:dyDescent="0.25">
      <c r="A12" s="52" t="s">
        <v>9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2">
        <f>SUM(C12:I12)</f>
        <v>0</v>
      </c>
      <c r="L12" s="23"/>
      <c r="M12" s="25"/>
      <c r="N12" s="13"/>
    </row>
    <row r="13" spans="1:15" ht="28.15" customHeight="1" x14ac:dyDescent="0.25">
      <c r="A13" s="52" t="s">
        <v>16</v>
      </c>
      <c r="C13" s="20">
        <v>0</v>
      </c>
      <c r="D13" s="21"/>
      <c r="E13" s="106">
        <v>0</v>
      </c>
      <c r="F13" s="21"/>
      <c r="G13" s="20">
        <v>0</v>
      </c>
      <c r="H13" s="26"/>
      <c r="I13" s="107">
        <v>0</v>
      </c>
      <c r="J13" s="26"/>
      <c r="K13" s="92">
        <f>SUM(C13:I13)</f>
        <v>0</v>
      </c>
      <c r="L13" s="26"/>
      <c r="M13" s="25"/>
      <c r="N13" s="13"/>
    </row>
    <row r="14" spans="1:15" ht="28.9" customHeight="1" x14ac:dyDescent="0.25">
      <c r="A14" s="52" t="s">
        <v>10</v>
      </c>
      <c r="C14" s="20">
        <v>0</v>
      </c>
      <c r="D14" s="21"/>
      <c r="E14" s="106">
        <v>0</v>
      </c>
      <c r="F14" s="21"/>
      <c r="G14" s="20">
        <v>0</v>
      </c>
      <c r="H14" s="26"/>
      <c r="I14" s="107">
        <v>0</v>
      </c>
      <c r="J14" s="26"/>
      <c r="K14" s="92">
        <f t="shared" ref="K14:K17" si="0">SUM(C14:I14)</f>
        <v>0</v>
      </c>
      <c r="L14" s="26"/>
      <c r="M14" s="25"/>
      <c r="N14" s="13"/>
    </row>
    <row r="15" spans="1:15" ht="28.9" customHeight="1" x14ac:dyDescent="0.25">
      <c r="A15" s="52" t="s">
        <v>17</v>
      </c>
      <c r="C15" s="20">
        <v>0</v>
      </c>
      <c r="D15" s="21"/>
      <c r="E15" s="106">
        <v>0</v>
      </c>
      <c r="F15" s="21"/>
      <c r="G15" s="20">
        <v>0</v>
      </c>
      <c r="H15" s="26"/>
      <c r="I15" s="107">
        <v>0</v>
      </c>
      <c r="J15" s="26"/>
      <c r="K15" s="92">
        <f t="shared" si="0"/>
        <v>0</v>
      </c>
      <c r="L15" s="26"/>
      <c r="M15" s="25"/>
      <c r="N15" s="13"/>
    </row>
    <row r="16" spans="1:15" ht="28.9" customHeight="1" x14ac:dyDescent="0.25">
      <c r="A16" s="52" t="s">
        <v>11</v>
      </c>
      <c r="C16" s="20">
        <v>0</v>
      </c>
      <c r="D16" s="21"/>
      <c r="E16" s="106">
        <v>0</v>
      </c>
      <c r="F16" s="21"/>
      <c r="G16" s="20">
        <v>0</v>
      </c>
      <c r="H16" s="26"/>
      <c r="I16" s="107">
        <v>0</v>
      </c>
      <c r="J16" s="26"/>
      <c r="K16" s="92">
        <f t="shared" si="0"/>
        <v>0</v>
      </c>
      <c r="L16" s="26"/>
      <c r="M16" s="25"/>
      <c r="N16" s="13"/>
    </row>
    <row r="17" spans="1:14" ht="28.9" customHeight="1" x14ac:dyDescent="0.25">
      <c r="A17" s="52" t="s">
        <v>12</v>
      </c>
      <c r="C17" s="20">
        <v>0</v>
      </c>
      <c r="D17" s="21"/>
      <c r="E17" s="106">
        <v>0</v>
      </c>
      <c r="F17" s="21"/>
      <c r="G17" s="20">
        <v>0</v>
      </c>
      <c r="H17" s="26"/>
      <c r="I17" s="107">
        <v>0</v>
      </c>
      <c r="J17" s="26"/>
      <c r="K17" s="92">
        <f t="shared" si="0"/>
        <v>0</v>
      </c>
      <c r="L17" s="26"/>
      <c r="M17" s="25"/>
      <c r="N17" s="13"/>
    </row>
    <row r="18" spans="1:14" ht="15.75" x14ac:dyDescent="0.25">
      <c r="A18" s="47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15" customHeight="1" thickBot="1" x14ac:dyDescent="0.3">
      <c r="A19" s="47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20.25" thickTop="1" thickBot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9" customHeight="1" thickBot="1" x14ac:dyDescent="0.35">
      <c r="A21" s="53" t="s">
        <v>18</v>
      </c>
      <c r="C21" s="34"/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25">
      <c r="M22" s="13"/>
      <c r="N22" s="13"/>
    </row>
    <row r="23" spans="1:14" ht="15.75" thickBot="1" x14ac:dyDescent="0.3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6.5" thickTop="1" thickBot="1" x14ac:dyDescent="0.3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149999999999999" customHeight="1" thickBot="1" x14ac:dyDescent="0.3">
      <c r="A25" s="56" t="s">
        <v>13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13"/>
    </row>
    <row r="26" spans="1:14" x14ac:dyDescent="0.2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13"/>
    </row>
    <row r="27" spans="1:14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3"/>
    </row>
    <row r="28" spans="1:14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13"/>
    </row>
    <row r="29" spans="1:14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4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4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3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5.75" thickBot="1" x14ac:dyDescent="0.3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</sheetData>
  <hyperlinks>
    <hyperlink ref="I4" r:id="rId1" xr:uid="{AC175871-BD69-4623-9886-09C8C92F1C59}"/>
  </hyperlinks>
  <pageMargins left="0.7" right="0.7" top="0.75" bottom="0.75" header="0.3" footer="0.3"/>
  <ignoredErrors>
    <ignoredError sqref="K12:K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41D9-C163-4199-9864-6E75A9F8FC0D}">
  <sheetPr>
    <pageSetUpPr fitToPage="1"/>
  </sheetPr>
  <dimension ref="A1"/>
  <sheetViews>
    <sheetView workbookViewId="0">
      <selection activeCell="G28" sqref="G28"/>
    </sheetView>
  </sheetViews>
  <sheetFormatPr defaultRowHeight="15" x14ac:dyDescent="0.25"/>
  <sheetData>
    <row r="1" spans="1:1" ht="14.45" customHeight="1" x14ac:dyDescent="0.5">
      <c r="A1" s="16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1st Quarter (9-30)</vt:lpstr>
      <vt:lpstr>Q1 to Q2 Comparison</vt:lpstr>
      <vt:lpstr>2nd Quarter (12-31)</vt:lpstr>
      <vt:lpstr>Q2 to Q3 Comparison</vt:lpstr>
      <vt:lpstr>3rd Quarter (3-31)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Jonathan L</dc:creator>
  <cp:lastModifiedBy>Ennis, Claire D</cp:lastModifiedBy>
  <cp:lastPrinted>2020-03-06T13:27:06Z</cp:lastPrinted>
  <dcterms:created xsi:type="dcterms:W3CDTF">2020-01-21T14:50:05Z</dcterms:created>
  <dcterms:modified xsi:type="dcterms:W3CDTF">2020-09-17T19:18:24Z</dcterms:modified>
</cp:coreProperties>
</file>