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J:\Communications Division\Drupal_Website\state_employees\statewide_accounting\chart_of_account_resources\"/>
    </mc:Choice>
  </mc:AlternateContent>
  <bookViews>
    <workbookView xWindow="0" yWindow="0" windowWidth="19200" windowHeight="11460" tabRatio="838" firstSheet="2" activeTab="5"/>
  </bookViews>
  <sheets>
    <sheet name="New IT Accounts August 2013" sheetId="4" r:id="rId1"/>
    <sheet name="IT Account Changes-Aug 2013" sheetId="3" r:id="rId2"/>
    <sheet name="IT Account Changes-Nov 2015" sheetId="9" r:id="rId3"/>
    <sheet name="IT Account Changes-Nov 2016" sheetId="10" r:id="rId4"/>
    <sheet name="IT Account Changes-July 2017" sheetId="11" r:id="rId5"/>
    <sheet name="All_IT_Accts_Current" sheetId="8" r:id="rId6"/>
  </sheets>
  <definedNames>
    <definedName name="_xlnm._FilterDatabase" localSheetId="5" hidden="1">All_IT_Accts_Current!$A$1:$K$1</definedName>
    <definedName name="_xlnm._FilterDatabase" localSheetId="1" hidden="1">'IT Account Changes-Aug 2013'!$A$1:$G$11</definedName>
    <definedName name="_xlnm.Print_Area" localSheetId="1">'IT Account Changes-Aug 2013'!$A$1:$G$12</definedName>
    <definedName name="_xlnm.Print_Area" localSheetId="0">'New IT Accounts August 2013'!$A$1:$G$11</definedName>
    <definedName name="_xlnm.Print_Titles" localSheetId="5">All_IT_Accts_Current!$1:$1</definedName>
    <definedName name="_xlnm.Print_Titles" localSheetId="1">'IT Account Changes-Aug 2013'!$1:$1</definedName>
    <definedName name="_xlnm.Print_Titles" localSheetId="0">'New IT Accounts August 2013'!$1:$1</definedName>
    <definedName name="Z_061C8CF7_0830_4832_AF4A_2B6ECB0B16AF_.wvu.FilterData" localSheetId="5" hidden="1">All_IT_Accts_Current!$B$1:$E$71</definedName>
  </definedNames>
  <calcPr calcId="171027"/>
</workbook>
</file>

<file path=xl/calcChain.xml><?xml version="1.0" encoding="utf-8"?>
<calcChain xmlns="http://schemas.openxmlformats.org/spreadsheetml/2006/main">
  <c r="D93" i="8" l="1"/>
  <c r="D95" i="8" s="1"/>
  <c r="D97" i="8" s="1"/>
</calcChain>
</file>

<file path=xl/sharedStrings.xml><?xml version="1.0" encoding="utf-8"?>
<sst xmlns="http://schemas.openxmlformats.org/spreadsheetml/2006/main" count="759" uniqueCount="269">
  <si>
    <t>Account Description</t>
  </si>
  <si>
    <t>Information Technology Services</t>
  </si>
  <si>
    <t xml:space="preserve"> -</t>
  </si>
  <si>
    <t>WAN Support Services</t>
  </si>
  <si>
    <t>To record contract personnel costs for analyzing, designing, implementing, and/or supporting a wide area network.</t>
  </si>
  <si>
    <t>Video Transmission Support Services</t>
  </si>
  <si>
    <t xml:space="preserve">To record contract personnel costs for analyzing, designing, implementing, and/or supporting a video transmission system </t>
  </si>
  <si>
    <t xml:space="preserve">LAN Support Services </t>
  </si>
  <si>
    <t>Personal Computer and Printer Support Services</t>
  </si>
  <si>
    <t xml:space="preserve">To record contract personnel costs for personal computer (PC) and printer installation, configuration, and support. This includes supplemental staffing costs for PCs and printers. Record PC/printer repair costs (parts/labor) in account 532337. Record PC/printer maintenance agreements in account 532447. </t>
  </si>
  <si>
    <t>Server Support Services</t>
  </si>
  <si>
    <t>Mainframe Support Services</t>
  </si>
  <si>
    <t>To record contract personnel costs to support a mainframe including supplemental staffing. This account captures only technical support, not applications development. Record mainframe maintenance agreements in account 532451.</t>
  </si>
  <si>
    <t>IT Seat Management Services</t>
  </si>
  <si>
    <t>To record all costs paid under a seat management contract for distributed computing services</t>
  </si>
  <si>
    <t>Telecommunication Data Charge</t>
  </si>
  <si>
    <t>To record data transmission costs (WAN charges) such as shared data charges, point-to-point data charges, and NCREN Gateway internet fees.</t>
  </si>
  <si>
    <t>Computer/ Data Processing Services</t>
  </si>
  <si>
    <t xml:space="preserve">To record data processing charges for mainframe or UNIX services. This account is to be used for services purchased from ITS or other outside vendors. </t>
  </si>
  <si>
    <t>Managed LAN Service Charge</t>
  </si>
  <si>
    <t>To record managed local area network services purchased from ITS (e.g. MaPS) and other outside vendors. Managed LAN services include hardware, systems level software, monitoring, hot spare replacement in case of failure, and end of life replacement.  In a managed LAN service contract, the vendor retains ownership of the hardware/software and provides the staffing necessary to maintain the LAN platform.  Do not use this account to record contracted personnel costs.  Staffing to supplement agency LAN support staff should be recorded in account 532143 LAN Support Services.</t>
  </si>
  <si>
    <t>Server Software Purchases</t>
  </si>
  <si>
    <t>To record purchase of commercial off the shelf software installed on a server.</t>
  </si>
  <si>
    <t xml:space="preserve"> Revised Account Title</t>
  </si>
  <si>
    <t>Examples</t>
  </si>
  <si>
    <t>Tag Words</t>
  </si>
  <si>
    <t>WAN</t>
  </si>
  <si>
    <t>Video</t>
  </si>
  <si>
    <t>LAN</t>
  </si>
  <si>
    <t>Server</t>
  </si>
  <si>
    <t>Mainframe</t>
  </si>
  <si>
    <t>Seat Management</t>
  </si>
  <si>
    <t>Existing</t>
  </si>
  <si>
    <t>Authentication &amp; Authorization Services</t>
  </si>
  <si>
    <t>Identity and Access Management services that include authentication and authorization services.  These services provide the ability to manage user accounts, validate users and grant rights to access services, information and resources based on a user’s profile.</t>
  </si>
  <si>
    <t>NCID, Active Directory, 2nd Factor, Novell Directory Services, etc.</t>
  </si>
  <si>
    <t>Managed Server Service</t>
  </si>
  <si>
    <t>Managed WAN Service</t>
  </si>
  <si>
    <t>IT Security Equipment</t>
  </si>
  <si>
    <t>To record the purchase of IT Security Equipment</t>
  </si>
  <si>
    <t>IT Security Software</t>
  </si>
  <si>
    <t>To record the purchase of IT Security Software</t>
  </si>
  <si>
    <t>Security</t>
  </si>
  <si>
    <t>Firewalls, VPN boxes, IPS boxes</t>
  </si>
  <si>
    <t>Licenses for filtering, malware, antivirus, Botnet, etc.</t>
  </si>
  <si>
    <t>Software Subscriptions</t>
  </si>
  <si>
    <t>Project Management</t>
  </si>
  <si>
    <t>Development</t>
  </si>
  <si>
    <t xml:space="preserve">To record data transmission costs and shared data charges; such as data transport charges for access circuits, point-to-point data service charges from ITS, and NCREN Gateway Internet Fees. </t>
  </si>
  <si>
    <t>Data</t>
  </si>
  <si>
    <t xml:space="preserve">To record data processing charges for mainframe or zLinux services. This account is to be used for services purchased from ITS or other outside vendors. </t>
  </si>
  <si>
    <t>Managed Desktop Service</t>
  </si>
  <si>
    <t>Managed Server Support Services</t>
  </si>
  <si>
    <t>To record contract personnel to support server/database installations, configuration, and upgrades including supplemental staffing costs. This account captures only technical support, not applications development. Record server repair costs (parts/labor) in account 532338. Record server maintenance agreements in account 532450.</t>
  </si>
  <si>
    <t xml:space="preserve">SaaS (Office 365, Innotas, SalesForce); </t>
  </si>
  <si>
    <t>Electronic Services</t>
  </si>
  <si>
    <t>On-demand software supplied by a vendor in which the software and associated data are centrally hosted on the cloud/off-site.  Software is maintained by the vendor, but can only be accessed by licensed users.</t>
  </si>
  <si>
    <t>Supplemental staff utilized to write and test code for complex computer software applications (e.g., Java developer).</t>
  </si>
  <si>
    <t>Application Development</t>
  </si>
  <si>
    <t>Personal Computer/Printer</t>
  </si>
  <si>
    <t>To record purchase of commercial off the shelf software installed on a server. To include Database software.</t>
  </si>
  <si>
    <t xml:space="preserve">IT Project Management and Analysis Services </t>
  </si>
  <si>
    <t>To record contract personnel costs for Project Management services associated with deployment and management of IT projects/programs. Includes Business Analysts, Enterprise Architects, Enterprise Security.</t>
  </si>
  <si>
    <t>To record electronic services, usually provided on a subscription fee basis. Electronic services are transaction-based (not licensed on a user-basis) and may include  e-learning  and quality assurance and application testing services.</t>
  </si>
  <si>
    <t>SQA Services,  Background Verification Services, Docusign</t>
  </si>
  <si>
    <t>To record managed local area network services purchased from ITS  or other outside vendors. Managed LAN services include hardware, systems level software, monitoring, hot spare replacement in case of failure, and end of life replacement.  In a managed LAN service contract, the vendor retains ownership of the hardware/software and provides the staffing necessary to maintain both the wired and wireless LAN infrastructure(s).</t>
  </si>
  <si>
    <t>To record contract personnel costs to support server installations and configuration. This account captures only technical support, not applications development. Record server repair costs (parts/labor) in account 532338. Record server maintenance agreements in account 532450.</t>
  </si>
  <si>
    <t>To record managed wide area network services purchased from ITS and other outside vendors. Managed WAN services provide end-to-end support that includes hardware, systems level software, monitoring, hot spare replacement in case of failure, and end of life replacement.  In a managed WAN service contract, the vendor retains ownership of the hardware/software and provides the staffing necessary to maintain the WAN infrastructure. [Do not use this account to record contracted personnel costs.  Staffing to supplement agency WAN support staff should be recorded in account 532141 WAN Support Services].</t>
  </si>
  <si>
    <t>ITS Hosting Service as well as vendor hosted solutions.</t>
  </si>
  <si>
    <t>To record services/cost associated with Managed Hosting for Open Systems (Unix, Windows, x86 Linux, VM),associated Storage (disk &amp; tape storage), and associated databases. Managed server service provides end-to-end support that may include full system administration, monitoring, back-up, OS, technical support, hardware and software refresh.  Purchased from ITS or other outside vendors.</t>
  </si>
  <si>
    <t>Subscription</t>
  </si>
  <si>
    <t>Software, Subscription</t>
  </si>
  <si>
    <t>To record end-to-end desktop life cycle management services which includes: deployment, break-fix, install, change &amp; disposal of hardware, patch/software management, inventory management, end point security, backup management, service level management,  and service desk.</t>
  </si>
  <si>
    <r>
      <rPr>
        <u/>
        <sz val="8"/>
        <color indexed="8"/>
        <rFont val="Calibri"/>
        <family val="2"/>
      </rPr>
      <t>Purchased Contractual Services:</t>
    </r>
    <r>
      <rPr>
        <sz val="8"/>
        <color indexed="8"/>
        <rFont val="Calibri"/>
        <family val="2"/>
      </rPr>
      <t xml:space="preserve"> Expenditures incurred for services purchased from independent contractors and/or external organizations for contracted professional and consultative personal services. These services are needed for maintenance and/or ongoing operations and cannot be provided by the current staff.</t>
    </r>
  </si>
  <si>
    <t>Expenditure Account Group with Definition</t>
  </si>
  <si>
    <r>
      <rPr>
        <u/>
        <sz val="8"/>
        <color indexed="8"/>
        <rFont val="Calibri"/>
        <family val="2"/>
      </rPr>
      <t>Telephone/Telecommunications/IT Services:</t>
    </r>
    <r>
      <rPr>
        <sz val="8"/>
        <color indexed="8"/>
        <rFont val="Calibri"/>
        <family val="2"/>
      </rPr>
      <t xml:space="preserve"> Expenditures incurred for required operational services, such as communication and information technology costs.</t>
    </r>
  </si>
  <si>
    <r>
      <rPr>
        <u/>
        <sz val="8"/>
        <color indexed="8"/>
        <rFont val="Calibri"/>
        <family val="2"/>
      </rPr>
      <t>Equipment:</t>
    </r>
    <r>
      <rPr>
        <sz val="8"/>
        <color indexed="8"/>
        <rFont val="Calibri"/>
        <family val="2"/>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</si>
  <si>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r>
      <rPr>
        <u/>
        <sz val="8"/>
        <color indexed="8"/>
        <rFont val="Calibri"/>
        <family val="2"/>
      </rPr>
      <t>Intangible Assets, part of Equipment:</t>
    </r>
    <r>
      <rPr>
        <sz val="8"/>
        <color indexed="8"/>
        <rFont val="Calibri"/>
        <family val="2"/>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</si>
  <si>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Full Account Title</t>
  </si>
  <si>
    <t>25 character acct title for NCAS</t>
  </si>
  <si>
    <t>APPLICATION DEVELOPMENT</t>
  </si>
  <si>
    <t>IT PROJ MGMT ANLYSIS SVCS</t>
  </si>
  <si>
    <t>AUTHENTIC &amp; AUTHORIZ SVCS</t>
  </si>
  <si>
    <t>MANAGED SERVER SVCS</t>
  </si>
  <si>
    <t>MANAGED WAN SVCS</t>
  </si>
  <si>
    <t>SOFTWARE SUBSCRIPTIONS</t>
  </si>
  <si>
    <t>ELECTRONIC SERVICES</t>
  </si>
  <si>
    <t>MANAGED DESKTOP SVCS</t>
  </si>
  <si>
    <t>IT SECURITY EQUIPMENT</t>
  </si>
  <si>
    <t>IT SECURITY SOFTWARE</t>
  </si>
  <si>
    <t>Requested by ITS, confirmed by IT exp workgroup  June 2013</t>
  </si>
  <si>
    <t>To record contract personnel/NC Office of Information Technology Services (ITS) costs for analyzing, designing, implementing and/or providing applications development/support for an application, system or system modification to include Web Development Mobile Apps, and Legacy Client Server</t>
  </si>
  <si>
    <t>Other Information Technology Services</t>
  </si>
  <si>
    <t>To record contract personnel costs for analyzing, designing, implementing and/or providing applications development support for a system or system modification. This account also includes amounts paid to ITS or other outside vendors for supplemental programming data entry. Post technical operations support costs to one of the following accounts: 532141, 532142, 532143, 532144, 532145, or 532146.</t>
  </si>
  <si>
    <t>To record contract personnel/OITS costs for analyzing, designing, implementing and/or providing applications development/support for an application, system or system modification to include Web Development Mobile Apps, and Legacy Client Server</t>
  </si>
  <si>
    <t>Repairs-Computer Equipment</t>
  </si>
  <si>
    <t xml:space="preserve">To record the costs of repairs to computer equipment not recorded in a more specific account such as 532334, 532335, 532336, 532337, or 532338. </t>
  </si>
  <si>
    <t>Computer</t>
  </si>
  <si>
    <t>Other</t>
  </si>
  <si>
    <t>Telephone</t>
  </si>
  <si>
    <t xml:space="preserve">Repairs-WAN equipment </t>
  </si>
  <si>
    <t>Repairs - Video Transmission Equipment</t>
  </si>
  <si>
    <t>Repairs-LAN equipment</t>
  </si>
  <si>
    <t xml:space="preserve">To record the costs of repairs to local area network equipment and devices not accounted for in more specific accounts such as 532337 or 532338. </t>
  </si>
  <si>
    <t xml:space="preserve">Repairs-Personal Computers and Printers </t>
  </si>
  <si>
    <t xml:space="preserve">Repairs-Servers </t>
  </si>
  <si>
    <t>Repairs-Voice Communications Equipment</t>
  </si>
  <si>
    <t>Maintenance Agreement-Other Software</t>
  </si>
  <si>
    <t xml:space="preserve">To record costs of a maintenance agreement on other software not recorded in a more specific account such as 532442, 532448, 532449, or 532452. </t>
  </si>
  <si>
    <t>Software</t>
  </si>
  <si>
    <t xml:space="preserve">Maintenance Agreement - WAN Software </t>
  </si>
  <si>
    <t>Maintenance Agreement - Other DP Equipment</t>
  </si>
  <si>
    <t xml:space="preserve">To record costs of a separate maintenance agreement on other data processing equipment not recorded in a more specific account such as 532444, 532445, 532446, 532447, 532450, 532451. </t>
  </si>
  <si>
    <t xml:space="preserve">Maintenance Agreement -WAN Equipment </t>
  </si>
  <si>
    <t xml:space="preserve">Maintenance Agreement - Video Transmission Equipment </t>
  </si>
  <si>
    <t>Maintenance Agreement for LAN Equipment</t>
  </si>
  <si>
    <t xml:space="preserve">To record costs of a separate maintenance agreement on local area network equipment, not recorded in a more specific account such as 532447, 532450, 532451. </t>
  </si>
  <si>
    <t xml:space="preserve">Maintenance Agreement for Personal Computers and Printers </t>
  </si>
  <si>
    <t>Maintenance Agreement for Personal Computer Software</t>
  </si>
  <si>
    <t xml:space="preserve">To record costs of a maintenance agreement on software loaded on a laptop or desktop computer. </t>
  </si>
  <si>
    <t>Maintenance Agreement for Server Software</t>
  </si>
  <si>
    <t xml:space="preserve">To record costs of a maintenance agreement on all software loaded on network server(s). </t>
  </si>
  <si>
    <t xml:space="preserve">Maintenance Agreement for Servers </t>
  </si>
  <si>
    <t xml:space="preserve">Maintenance Agreement for a Mainframe Computer </t>
  </si>
  <si>
    <t>mainframe</t>
  </si>
  <si>
    <t xml:space="preserve">Maintenance Agreement for Mainframe Software </t>
  </si>
  <si>
    <t xml:space="preserve">Rent/Lease - Voice Communications Equipment </t>
  </si>
  <si>
    <t xml:space="preserve">To record charges for voice-based communications equipment including software and maintenance as set forth in a rent/lease agreement. </t>
  </si>
  <si>
    <t xml:space="preserve">Rent/Lease - Other Computer Equipment </t>
  </si>
  <si>
    <t xml:space="preserve">Rent/Lease - WAN Equipment </t>
  </si>
  <si>
    <t xml:space="preserve">Rent/Lease - Video Transmission Equipment </t>
  </si>
  <si>
    <t xml:space="preserve">Rent/Lease of LAN Equipment </t>
  </si>
  <si>
    <t xml:space="preserve">To record costs of a rent/lease agreement on local area network equipment not recorded in a more specific account such as 532534, 532535, 532536. </t>
  </si>
  <si>
    <t xml:space="preserve">Rent/Lease of Personal Computers and Printers </t>
  </si>
  <si>
    <t xml:space="preserve">Rent/Lease of Servers </t>
  </si>
  <si>
    <t xml:space="preserve">Rent/Lease of Mainframe Equipment </t>
  </si>
  <si>
    <t xml:space="preserve">Rent/Lease of Personal Computer Software </t>
  </si>
  <si>
    <t xml:space="preserve">Rent/Lease of Server Software </t>
  </si>
  <si>
    <t xml:space="preserve">Rent/Lease of Mainframe Software </t>
  </si>
  <si>
    <t>Bundled Voice/Data</t>
  </si>
  <si>
    <t>To record single service offering that provides both voice and data over IP (internet protocol) network.</t>
  </si>
  <si>
    <t>Telephone Service</t>
  </si>
  <si>
    <t>Teleconference Charges</t>
  </si>
  <si>
    <t>Cellular Phone Services</t>
  </si>
  <si>
    <t>Expenditures incurred for cellular phone service for State business use. </t>
  </si>
  <si>
    <t>Cellular</t>
  </si>
  <si>
    <t>E-mail and Calendaring</t>
  </si>
  <si>
    <t>E-mail</t>
  </si>
  <si>
    <t>Video Transmission Charge</t>
  </si>
  <si>
    <t>To record video transmission costs such as NCIH charges.</t>
  </si>
  <si>
    <t>Internet Service Provider Charge</t>
  </si>
  <si>
    <t>Internet</t>
  </si>
  <si>
    <t>Data Wiring Service Charge</t>
  </si>
  <si>
    <t>To record charges for consultation, design, installation, or support for data transmission wiring that is not part of a capital improvement project.</t>
  </si>
  <si>
    <t>Telephone Wiring Service Charge</t>
  </si>
  <si>
    <t>To record charges for consultation, design, installation, or support for telephone wiring that is not part of a capital improvement project.</t>
  </si>
  <si>
    <t xml:space="preserve">To record services/cost associated with Managed Hosting for Open Systems (Unix, Windows, x86 Linux, VM),associated Storage (disk &amp; tape storage), and associated databases. Managed server service provides end-to-end support that may include full system administration, monitoring, back-up, OS, technical support, hardware and software refresh.  </t>
  </si>
  <si>
    <t>To record end-to-end desktop life cylce management services which includes: deployment, break-fix, install, change &amp; disposal of hardware, patch/software management, inventory management, end point security, backup management, service level management,  and service desk.</t>
  </si>
  <si>
    <t xml:space="preserve">Voice Communications Equipment </t>
  </si>
  <si>
    <t xml:space="preserve">Other DP Equipment </t>
  </si>
  <si>
    <t xml:space="preserve">To record costs of purchasing other data processing equipment not recorded in a more specific account such as 534531, 534532, 534533, 534534, 534535, 534536. </t>
  </si>
  <si>
    <t xml:space="preserve">WAN Equipment   </t>
  </si>
  <si>
    <t xml:space="preserve">Video Transmission Equipment   </t>
  </si>
  <si>
    <t xml:space="preserve">LAN Equipment Purchases </t>
  </si>
  <si>
    <t xml:space="preserve">To record costs of purchasing local area network equipment not recorded in a more specific account such as 534534, 534535, 534536. </t>
  </si>
  <si>
    <t xml:space="preserve">Personal Computer and Printer Purchases </t>
  </si>
  <si>
    <t xml:space="preserve">Server Purchases </t>
  </si>
  <si>
    <t xml:space="preserve">Mainframe Purchases </t>
  </si>
  <si>
    <t>Non-WAN Computer Software</t>
  </si>
  <si>
    <t>To record the purchase of commercial off the shelf software not recorded in a more specific account such as 534712, 534713, 534714, 534715, or 534720.</t>
  </si>
  <si>
    <t>WAN Computer Software</t>
  </si>
  <si>
    <t>To record charges for software purchased separately from a WAN equipment purchase.</t>
  </si>
  <si>
    <t>Personal Computer Software Purchases</t>
  </si>
  <si>
    <t>To record purchase of commercial off the shelf software loaded on a laptop or desktop personal computer.</t>
  </si>
  <si>
    <t>Mainframe Software</t>
  </si>
  <si>
    <t>To record purchase of commercial off the shelf software installed on a mainframe.</t>
  </si>
  <si>
    <t>Externally Developed Software</t>
  </si>
  <si>
    <t>New/Existing/Revised</t>
  </si>
  <si>
    <t>Data processing supplies</t>
  </si>
  <si>
    <t>Communication cable contr (building)</t>
  </si>
  <si>
    <t xml:space="preserve">Other Structure -Communication cable contr </t>
  </si>
  <si>
    <t>Oth equip-jackpot digits</t>
  </si>
  <si>
    <r>
      <rPr>
        <u/>
        <sz val="11"/>
        <color indexed="8"/>
        <rFont val="Calibri"/>
        <family val="2"/>
      </rPr>
      <t>Repair Services:</t>
    </r>
    <r>
      <rPr>
        <sz val="11"/>
        <color indexed="8"/>
        <rFont val="Calibri"/>
        <family val="2"/>
      </rPr>
      <t xml:space="preserve"> A one-time or short-term agreement between a vendor and the agency to remediate a problem with a product or piece of equipment. Often the agreement rate is based upon an hourly labor charge plus parts and supplies. Both parts and labor are recorded in the same NCAS account code.</t>
    </r>
  </si>
  <si>
    <r>
      <rPr>
        <u/>
        <sz val="11"/>
        <color indexed="8"/>
        <rFont val="Calibri"/>
        <family val="2"/>
      </rPr>
      <t>Maintenance agreements</t>
    </r>
    <r>
      <rPr>
        <sz val="11"/>
        <color indexed="8"/>
        <rFont val="Calibri"/>
        <family val="2"/>
      </rPr>
      <t>: A contract between the vendor and the agency specifying a level of ongoing support for a product or piece of equipment. Maintenance agreements often cover a one-year or longer time period.</t>
    </r>
  </si>
  <si>
    <r>
      <rPr>
        <u/>
        <sz val="11"/>
        <color indexed="8"/>
        <rFont val="Calibri"/>
        <family val="2"/>
      </rPr>
      <t>Rent/Lease agreement:</t>
    </r>
    <r>
      <rPr>
        <sz val="11"/>
        <color indexed="8"/>
        <rFont val="Calibri"/>
        <family val="2"/>
      </rPr>
      <t xml:space="preserve"> A contract between the vendor and the agency to use a product or piece of equipment and required software for a specified length of time. If an ongoing maintenance charge is specified as part of the rent/lease agreement, record the maintenance cost in the same NCAS account as the rent/lease charge.</t>
    </r>
  </si>
  <si>
    <r>
      <rPr>
        <u/>
        <sz val="11"/>
        <color indexed="8"/>
        <rFont val="Calibri"/>
        <family val="2"/>
      </rPr>
      <t>Telephone/Telecommunications/IT services:</t>
    </r>
    <r>
      <rPr>
        <sz val="11"/>
        <color theme="1"/>
        <rFont val="Calibri"/>
        <family val="2"/>
        <scheme val="minor"/>
      </rPr>
      <t xml:space="preserve"> Expenditures incurred for required operational services, such as communication and information technology costs.</t>
    </r>
  </si>
  <si>
    <r>
      <rPr>
        <u/>
        <sz val="11"/>
        <color indexed="8"/>
        <rFont val="Calibri"/>
        <family val="2"/>
      </rPr>
      <t>Equipment:</t>
    </r>
    <r>
      <rPr>
        <sz val="11"/>
        <color indexed="8"/>
        <rFont val="Calibri"/>
        <family val="2"/>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</si>
  <si>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r>
      <rPr>
        <u/>
        <sz val="11"/>
        <color indexed="8"/>
        <rFont val="Calibri"/>
        <family val="2"/>
      </rPr>
      <t>Equipment - Intangible assets:</t>
    </r>
    <r>
      <rPr>
        <sz val="11"/>
        <color indexed="8"/>
        <rFont val="Calibri"/>
        <family val="2"/>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</si>
  <si>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 xml:space="preserve">To record other contract personnel costs for analyzing, designing, and/or implementing support for a system or system modification not classified elsewhere in accounts 532141 through 532149.  This account also includes amounts paid to ITS or other outside vendors for supplemental programming data entry. </t>
  </si>
  <si>
    <t>532140-revise acct title and description</t>
  </si>
  <si>
    <t>Expenditure Account Group with definition</t>
  </si>
  <si>
    <r>
      <rPr>
        <u/>
        <sz val="10"/>
        <color indexed="8"/>
        <rFont val="Calibri"/>
        <family val="2"/>
      </rPr>
      <t>Purchased Contractual Services:</t>
    </r>
    <r>
      <rPr>
        <sz val="10"/>
        <color indexed="8"/>
        <rFont val="Calibri"/>
        <family val="2"/>
      </rPr>
      <t xml:space="preserve"> Expenditures incurred for services purchased from independent contractors and/or external organizations for contracted professional and consultative personal services. These services are needed for maintenance and/or ongoing operations and cannot be provided by the current staff.</t>
    </r>
  </si>
  <si>
    <t>Summary:  Ten new accounts requested from ITS. The IT work group with members from ITS, OSC, and OSBM</t>
  </si>
  <si>
    <t>agreed to these new accounts in meetings held from March through June 2013</t>
  </si>
  <si>
    <t xml:space="preserve">This spreadsheet summary includes only the 6-digit statewide accounts, except for the two specific </t>
  </si>
  <si>
    <t>Note: There are additional 9-digit subaccounts that fall under various 6-digit statewide IT accts.</t>
  </si>
  <si>
    <t>9-digit IT hardware accts used by the Lottery which are part of the IT expenditures report.</t>
  </si>
  <si>
    <t>Feb 2002 new Networking accts added</t>
  </si>
  <si>
    <t>New IT Accts requested 2013</t>
  </si>
  <si>
    <t>Aug 2002 additional new Network accts added</t>
  </si>
  <si>
    <t>Feb 2002, number of exisiting IT (Computer networking) accounts identified *</t>
  </si>
  <si>
    <t xml:space="preserve">New IT Accts added between 2003 and 2006 </t>
  </si>
  <si>
    <t>Subtotal:IT accts as of June 2013 on IT Expenditures report</t>
  </si>
  <si>
    <t>Comments</t>
  </si>
  <si>
    <t xml:space="preserve">
New IT
Account</t>
  </si>
  <si>
    <t>Revised Acct Descriptn Aug 2013</t>
  </si>
  <si>
    <t xml:space="preserve">To record contract personnel costs for analyzing, designing, implementing and/or providing applications development support for a system or system modification. This account also includes amounts paid to ITS or other outside vendors for supplemental programming data entry. Post technical operations support costs to one of the following accounts: 532141, 532142, 532143, 532144, 532145, or 532146.
</t>
  </si>
  <si>
    <t>IT Acct changes</t>
  </si>
  <si>
    <t xml:space="preserve"> IT Acct Description before change 2013</t>
  </si>
  <si>
    <t>Existing IT Acct Title before change 2013</t>
  </si>
  <si>
    <t xml:space="preserve"> IT Account
Number</t>
  </si>
  <si>
    <t>Existing- revised Aug 2013-acct description</t>
  </si>
  <si>
    <t>Old Acct Description prior to Aug 2013</t>
  </si>
  <si>
    <t>Old Acct Title-prior to Aug 2013</t>
  </si>
  <si>
    <t>Existing- revised Aug 2013-acct title and description</t>
  </si>
  <si>
    <t>New
-Aug 2013</t>
  </si>
  <si>
    <t>Oth equip-instant ticket dispenser</t>
  </si>
  <si>
    <t>Summary:  Revisions to six existing accounts by updating titles and descriptions for 2 and descriptions for 4.</t>
  </si>
  <si>
    <t>532812 - revise acct description</t>
  </si>
  <si>
    <t>532821 - revise acct description</t>
  </si>
  <si>
    <t>532822 - revise acct description</t>
  </si>
  <si>
    <t>534714 - revise acct description</t>
  </si>
  <si>
    <t>532145-revise acct title and description</t>
  </si>
  <si>
    <r>
      <rPr>
        <u/>
        <sz val="8"/>
        <color indexed="8"/>
        <rFont val="Calibri"/>
        <family val="2"/>
      </rPr>
      <t>Telephone/Telecommunications/IT services:</t>
    </r>
    <r>
      <rPr>
        <sz val="8"/>
        <color indexed="8"/>
        <rFont val="Calibri"/>
        <family val="2"/>
      </rPr>
      <t xml:space="preserve"> Expenditures incurred for required operational services, such as communication and information technology costs.</t>
    </r>
  </si>
  <si>
    <r>
      <rPr>
        <u/>
        <sz val="8"/>
        <color indexed="8"/>
        <rFont val="Calibri"/>
        <family val="2"/>
      </rPr>
      <t>Equipment - Intangible assets:</t>
    </r>
    <r>
      <rPr>
        <sz val="8"/>
        <color indexed="8"/>
        <rFont val="Calibri"/>
        <family val="2"/>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</si>
  <si>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r>
      <rPr>
        <u/>
        <sz val="11"/>
        <color indexed="8"/>
        <rFont val="Calibri"/>
        <family val="2"/>
      </rPr>
      <t>Purchased Contractual Services:</t>
    </r>
    <r>
      <rPr>
        <sz val="11"/>
        <color theme="1"/>
        <rFont val="Calibri"/>
        <family val="2"/>
        <scheme val="minor"/>
      </rPr>
      <t xml:space="preserve"> Expenditures incurred for services purchased from independent contractors and/or external organizations for contracted professional and consultative personal services. These services are needed for maintenance and/or ongoing operations and cannot be provided by the current staff.</t>
    </r>
  </si>
  <si>
    <r>
      <rPr>
        <u/>
        <sz val="11"/>
        <color indexed="8"/>
        <rFont val="Calibri"/>
        <family val="2"/>
      </rPr>
      <t xml:space="preserve">Supplies: </t>
    </r>
    <r>
      <rPr>
        <sz val="11"/>
        <color theme="1"/>
        <rFont val="Calibri"/>
        <family val="2"/>
        <scheme val="minor"/>
      </rPr>
      <t>Expenditures incurred for the purchase of supplies or materials expected to be consumed within the normal course of operating a department, facility or institution and which are generally recurring in nature.  This account group should exclude purchases of tangible items which are more properly classified in the Property, Plant and Equipment group.</t>
    </r>
  </si>
  <si>
    <r>
      <rPr>
        <u/>
        <sz val="10"/>
        <color indexed="8"/>
        <rFont val="Calibri"/>
        <family val="2"/>
      </rPr>
      <t xml:space="preserve">Property, plant and equipment - Buildings-constructed: </t>
    </r>
    <r>
      <rPr>
        <sz val="10"/>
        <color indexed="8"/>
        <rFont val="Calibri"/>
        <family val="2"/>
      </rPr>
      <t xml:space="preserve">This account class includes payments for acquiring legal ownership to real property, to construct additions to buildings, and to furnish buildings with equipment, furniture, furnishings and machinery. Equipment should possess both of the following characteristics:  it is not consumable or expendable and has an expected useful life of longer than one year.  This property may require entry into the fixed asset system if the capitalization criteria are met.
</t>
    </r>
  </si>
  <si>
    <r>
      <rPr>
        <u/>
        <sz val="10"/>
        <color indexed="8"/>
        <rFont val="Calibri"/>
        <family val="2"/>
      </rPr>
      <t xml:space="preserve">Property, plant and equipment - Other structures: </t>
    </r>
    <r>
      <rPr>
        <sz val="10"/>
        <color indexed="8"/>
        <rFont val="Calibri"/>
        <family val="2"/>
      </rPr>
      <t xml:space="preserve">This account class includes payments for acquiring legal ownership to real property, to construct additions to buildings, and to furnish buildings with equipment, furniture, furnishings and machinery. Equipment should possess both of the following characteristics:  it is not consumable or expendable and has an expected useful life of longer than one year.  This property may require entry into the fixed asset system if the capitalization criteria are met.
</t>
    </r>
  </si>
  <si>
    <r>
      <rPr>
        <u/>
        <sz val="10"/>
        <color indexed="8"/>
        <rFont val="Calibri"/>
        <family val="2"/>
      </rPr>
      <t>Equipment:</t>
    </r>
    <r>
      <rPr>
        <sz val="10"/>
        <color indexed="8"/>
        <rFont val="Calibri"/>
        <family val="2"/>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</si>
  <si>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 xml:space="preserve">* In Feb 2002, there were 4 data processing accts that were discontinued and replaced with more updated accts. </t>
  </si>
  <si>
    <t>Cost Category Table 1-1</t>
  </si>
  <si>
    <t>Cost Category Table 1-2</t>
  </si>
  <si>
    <t>Applications Services</t>
  </si>
  <si>
    <t>Wide Area Network</t>
  </si>
  <si>
    <t>Telecomm/Video</t>
  </si>
  <si>
    <t>Local Area Network</t>
  </si>
  <si>
    <t>Personal Computer and Printer</t>
  </si>
  <si>
    <t>External Personnel</t>
  </si>
  <si>
    <t>Hardware</t>
  </si>
  <si>
    <t xml:space="preserve">Other   </t>
  </si>
  <si>
    <r>
      <t xml:space="preserve">To record services purchased from independent contractors, consultants, and other external organizations for analyzing, designing, implementing, and/or supporting a local area network. Charges to this account are for labor only, such as contracted personnel to supplement agency LAN support staff. A vendor contract that includes the implementation of LAN hardware/software in which the vendor retains ownership is a managed LAN service contact and should be recorded under account 532822 Managed LAN Service Charge.
</t>
    </r>
    <r>
      <rPr>
        <u/>
        <sz val="11"/>
        <color indexed="8"/>
        <rFont val="Calibri"/>
        <family val="2"/>
      </rPr>
      <t>1 Subaccount for more detail (optional):</t>
    </r>
    <r>
      <rPr>
        <sz val="11"/>
        <color theme="1"/>
        <rFont val="Calibri"/>
        <family val="2"/>
        <scheme val="minor"/>
      </rPr>
      <t xml:space="preserve">
532143002 LAN Support Services - Internal</t>
    </r>
  </si>
  <si>
    <r>
      <t xml:space="preserve">To record costs of a rent/lease agreement on other data processing equipment not recorded in a more specific account such as 532531, 532532, 532533, 532534, 532535, 532536.
</t>
    </r>
    <r>
      <rPr>
        <u/>
        <sz val="11"/>
        <color indexed="8"/>
        <rFont val="Calibri"/>
        <family val="2"/>
      </rPr>
      <t>1 Subaccount for more detail (optional):</t>
    </r>
    <r>
      <rPr>
        <sz val="11"/>
        <color theme="1"/>
        <rFont val="Calibri"/>
        <family val="2"/>
        <scheme val="minor"/>
      </rPr>
      <t xml:space="preserve">
532530900 Workshop/Conference Expense
To record other computer equipment rental costs associated with producing/hosting a workshop or conference.
</t>
    </r>
  </si>
  <si>
    <r>
      <t xml:space="preserve">To record dial-up or direct service link costs when the service is provided by a non-state entity (e.g. AOL, RoadRunner, GTE, Earthlink).
</t>
    </r>
    <r>
      <rPr>
        <u/>
        <sz val="11"/>
        <color indexed="8"/>
        <rFont val="Calibri"/>
        <family val="2"/>
      </rPr>
      <t>1 Subaccount for more detail (optional):</t>
    </r>
    <r>
      <rPr>
        <sz val="11"/>
        <color theme="1"/>
        <rFont val="Calibri"/>
        <family val="2"/>
        <scheme val="minor"/>
      </rPr>
      <t xml:space="preserve">
532817900 Workshop/Conference Expense
To record internet service provider charges associated with producing/hosting a workshop or conference. 
</t>
    </r>
  </si>
  <si>
    <r>
      <t xml:space="preserve">To record data processing charges for mainframe or zLinux services. This account is to be used for services purchased from ITS or other outside vendors.
</t>
    </r>
    <r>
      <rPr>
        <u/>
        <sz val="11"/>
        <color indexed="8"/>
        <rFont val="Calibri"/>
        <family val="2"/>
      </rPr>
      <t>2 Subaccounts for more detail (optional):</t>
    </r>
    <r>
      <rPr>
        <sz val="11"/>
        <color theme="1"/>
        <rFont val="Calibri"/>
        <family val="2"/>
        <scheme val="minor"/>
      </rPr>
      <t xml:space="preserve">
532821001 Computer/Data Proc Services - Electronic Funds Transfer 
532821002 DP/Software Quality Assurance 
</t>
    </r>
  </si>
  <si>
    <r>
      <rPr>
        <u/>
        <sz val="11"/>
        <color indexed="8"/>
        <rFont val="Calibri"/>
        <family val="2"/>
      </rPr>
      <t>3 Subaccounts for more detail (optional):</t>
    </r>
    <r>
      <rPr>
        <sz val="11"/>
        <color theme="1"/>
        <rFont val="Calibri"/>
        <family val="2"/>
        <scheme val="minor"/>
      </rPr>
      <t xml:space="preserve">
534355001 Communication Cable Contracts 2 
534355002 Communication Cable Contracts 3 
534355003 Communication Cable Contracts 4 
</t>
    </r>
  </si>
  <si>
    <r>
      <t xml:space="preserve">To record charges for voice-based communications equipment including bundled software.                                                                            </t>
    </r>
    <r>
      <rPr>
        <u/>
        <sz val="11"/>
        <color indexed="8"/>
        <rFont val="Calibri"/>
        <family val="2"/>
      </rPr>
      <t>2 Subaccounts for more detail (optional):</t>
    </r>
    <r>
      <rPr>
        <sz val="11"/>
        <color theme="1"/>
        <rFont val="Calibri"/>
        <family val="2"/>
        <scheme val="minor"/>
      </rPr>
      <t xml:space="preserve">
534528001 Pay Telephones 
534528002 Radios 
</t>
    </r>
  </si>
  <si>
    <t>These 15 subaccounts are optional for more detail and are included in the IT Expenditures report as well.</t>
  </si>
  <si>
    <r>
      <t xml:space="preserve">To record voice transmission costs excluding cellular phone charges and data transmission costs (WAN charges).
</t>
    </r>
    <r>
      <rPr>
        <u/>
        <sz val="11"/>
        <color indexed="8"/>
        <rFont val="Calibri"/>
        <family val="2"/>
      </rPr>
      <t>2 Subaccounts for more detail (optional):</t>
    </r>
    <r>
      <rPr>
        <sz val="11"/>
        <color theme="1"/>
        <rFont val="Calibri"/>
        <family val="2"/>
        <scheme val="minor"/>
      </rPr>
      <t xml:space="preserve">
532811001 Telephone Service - ERate  
532811900 Workshop/Conference Expense
To record telephone costs associated with producing/hosting a workshop or conference</t>
    </r>
  </si>
  <si>
    <t>In addition, there are 15 nine-digit subaccounts listed in the Acct Description Column D for some six-digit statewide IT accts.</t>
  </si>
  <si>
    <t>53214B</t>
  </si>
  <si>
    <t>To record the subscription support fee charged to agencies by DIT.</t>
  </si>
  <si>
    <t>IT Subscription Support</t>
  </si>
  <si>
    <t>New Nov 2015</t>
  </si>
  <si>
    <t>Requested by DIT to record fee.</t>
  </si>
  <si>
    <t>Subtotal IT accts on 2014 IT Expenditure Rpt</t>
  </si>
  <si>
    <t>New IT acct requested in FY16</t>
  </si>
  <si>
    <t>Total IT Accounts on 2016 IT Expenditure Report</t>
  </si>
  <si>
    <t>There are 80 accounts included in Column B as IT Accounts:  78 six-digit statewide account and 2 nine-digit subaccounts.</t>
  </si>
  <si>
    <t xml:space="preserve">The breakdown of accounts below shows the 78 six-digit statewide accounts, plus the 2 specific </t>
  </si>
  <si>
    <t>nine-digit IT hardware equipment subaccts used by the Lottery. The 15 other subaccounts would bring the total to 95.</t>
  </si>
  <si>
    <t>Communications and IT Services</t>
  </si>
  <si>
    <t>DIT Transition</t>
  </si>
  <si>
    <t>To record payroll billed from DIT to agencies during the transition of IT staff from agencies to DIT.</t>
  </si>
  <si>
    <t>Requested by OSBM/OSC to record transition related payroll billings to agencies from DIT.</t>
  </si>
  <si>
    <t>Change Order Services</t>
  </si>
  <si>
    <t>To record contractual services costs associated with Change Order Service Requests</t>
  </si>
  <si>
    <t>Requested by DHHS to differentiate between one time change order costs and ongoing maintenance costs</t>
  </si>
  <si>
    <r>
      <t xml:space="preserve">To record other contract personnel costs for analyzing, designing, and/or implementing support for a system or system modification that is not classified elsewhere in accounts 532141 through 532149.  This account also includes amounts paid to ITS or other outside vendors for supplemental programming data entry.
</t>
    </r>
    <r>
      <rPr>
        <u/>
        <sz val="11"/>
        <color indexed="8"/>
        <rFont val="Calibri"/>
        <family val="2"/>
      </rPr>
      <t>3 Subaccounts for more detail (optional):</t>
    </r>
    <r>
      <rPr>
        <sz val="11"/>
        <color theme="1"/>
        <rFont val="Calibri"/>
        <family val="2"/>
        <scheme val="minor"/>
      </rPr>
      <t xml:space="preserve">
532140001  Internal Systems Implementation / Integration Support 
532140002  Automation Services 
532140003  Monitoring Services 
532140004 DIT Transition                   532140005 Change Order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</si>
</sst>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1"/>
      <color indexed="8"/>
      <name val="Calibri"/>
      <family val="2"/>
    </font>
    <font>
      <sz val="10"/>
      <name val="Arial"/>
      <family val="2"/>
    </font>
    <font>
      <sz val="10"/>
      <name val="Arial"/>
      <family val="2"/>
    </font>
    <font>
      <sz val="8"/>
      <color indexed="8"/>
      <name val="Calibri"/>
      <family val="2"/>
    </font>
    <font>
      <u/>
      <sz val="8"/>
      <color indexed="8"/>
      <name val="Calibri"/>
      <family val="2"/>
    </font>
    <font>
      <u/>
      <sz val="11"/>
      <color indexed="8"/>
      <name val="Calibri"/>
      <family val="2"/>
    </font>
    <font>
      <sz val="10"/>
      <color indexed="8"/>
      <name val="Calibri"/>
      <family val="2"/>
    </font>
    <font>
      <u/>
      <sz val="10"/>
      <color indexed="8"/>
      <name val="Calibri"/>
      <family val="2"/>
    </font>
    <font>
      <sz val="11"/>
      <color theme="1"/>
      <name val="Calibri"/>
      <family val="2"/>
      <scheme val="minor"/>
    </font>
    <font>
      <b/>
      <sz val="11"/>
      <color theme="1"/>
      <name val="Calibri"/>
      <family val="2"/>
      <scheme val="minor"/>
    </font>
    <font>
      <sz val="11"/>
      <color rgb="FF000000"/>
      <name val="Calibri"/>
      <family val="2"/>
      <scheme val="minor"/>
    </font>
    <font>
      <sz val="8"/>
      <color theme="1"/>
      <name val="Calibri"/>
      <family val="2"/>
      <scheme val="minor"/>
    </font>
    <font>
      <b/>
      <sz val="10"/>
      <color theme="1"/>
      <name val="Calibri"/>
      <family val="2"/>
      <scheme val="minor"/>
    </font>
    <font>
      <sz val="8"/>
      <name val="Calibri"/>
      <family val="2"/>
      <scheme val="minor"/>
    </font>
    <font>
      <sz val="10"/>
      <color theme="1"/>
      <name val="Calibri"/>
      <family val="2"/>
      <scheme val="minor"/>
    </font>
    <font>
      <sz val="8"/>
      <color rgb="FF000000"/>
      <name val="Calibri"/>
      <family val="2"/>
      <scheme val="minor"/>
    </font>
    <font>
      <sz val="10"/>
      <color rgb="FF000000"/>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4.9989318521683403E-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5">
    <xf numFmtId="0" fontId="0" fillId="0" borderId="0"/>
    <xf numFmtId="0" fontId="2" fillId="0" borderId="0"/>
    <xf numFmtId="0" fontId="9" fillId="0" borderId="0"/>
    <xf numFmtId="0" fontId="3" fillId="0" borderId="0"/>
    <xf numFmtId="0" fontId="2" fillId="0" borderId="0"/>
  </cellStyleXfs>
  <cellXfs count="69">
    <xf numFmtId="0" fontId="0" fillId="0" borderId="0" xfId="0"/>
    <xf numFmtId="0" fontId="10" fillId="0" borderId="0" xfId="2" applyFont="1" applyAlignment="1">
      <alignment horizontal="center" vertical="center" wrapText="1"/>
    </xf>
    <xf numFmtId="0" fontId="9" fillId="0" borderId="0" xfId="2" applyFont="1" applyAlignment="1">
      <alignment horizontal="left" vertical="top" wrapText="1"/>
    </xf>
    <xf numFmtId="0" fontId="9" fillId="0" borderId="0" xfId="2" applyFont="1" applyAlignment="1">
      <alignment horizontal="left" vertical="top" wrapText="1"/>
    </xf>
    <xf numFmtId="0" fontId="9" fillId="0" borderId="0" xfId="2" applyFont="1" applyAlignment="1">
      <alignment horizontal="left" vertical="top"/>
    </xf>
    <xf numFmtId="0" fontId="9" fillId="0" borderId="0" xfId="2" applyFont="1" applyAlignment="1">
      <alignment horizontal="left" vertical="top"/>
    </xf>
    <xf numFmtId="0" fontId="9" fillId="0" borderId="0" xfId="2" applyNumberFormat="1" applyFont="1" applyAlignment="1">
      <alignment horizontal="left" vertical="top" wrapText="1"/>
    </xf>
    <xf numFmtId="0" fontId="11" fillId="0" borderId="0" xfId="2" applyFont="1" applyAlignment="1">
      <alignment horizontal="left" vertical="top" wrapText="1"/>
    </xf>
    <xf numFmtId="0" fontId="9" fillId="0" borderId="0" xfId="2" applyFont="1" applyFill="1" applyAlignment="1">
      <alignment horizontal="left" vertical="top"/>
    </xf>
    <xf numFmtId="0" fontId="12" fillId="0" borderId="0" xfId="2" applyFont="1" applyAlignment="1">
      <alignment horizontal="left" vertical="top" wrapText="1"/>
    </xf>
    <xf numFmtId="0" fontId="9" fillId="2" borderId="0" xfId="2" applyFont="1" applyFill="1" applyAlignment="1">
      <alignment horizontal="left" vertical="top" wrapText="1"/>
    </xf>
    <xf numFmtId="0" fontId="13" fillId="2" borderId="0" xfId="2" applyFont="1" applyFill="1" applyAlignment="1">
      <alignment horizontal="center" vertical="center" wrapText="1"/>
    </xf>
    <xf numFmtId="0" fontId="14" fillId="0" borderId="0" xfId="2" applyFont="1" applyFill="1" applyAlignment="1">
      <alignment horizontal="left" vertical="top" wrapText="1"/>
    </xf>
    <xf numFmtId="0" fontId="0" fillId="0" borderId="0" xfId="0" applyBorder="1" applyAlignment="1">
      <alignment horizontal="left" vertical="top" wrapText="1"/>
    </xf>
    <xf numFmtId="0" fontId="9" fillId="0" borderId="0" xfId="2" applyFont="1" applyFill="1" applyAlignment="1">
      <alignment horizontal="left" vertical="top" wrapText="1"/>
    </xf>
    <xf numFmtId="0" fontId="9" fillId="0" borderId="0" xfId="2" applyFont="1" applyFill="1" applyAlignment="1">
      <alignment horizontal="left" vertical="top" wrapText="1"/>
    </xf>
    <xf numFmtId="0" fontId="9" fillId="0" borderId="0" xfId="2" applyFont="1" applyAlignment="1">
      <alignment horizontal="left" vertical="top" wrapText="1"/>
    </xf>
    <xf numFmtId="0" fontId="9" fillId="0" borderId="0" xfId="2" applyFont="1" applyAlignment="1">
      <alignment horizontal="left" vertical="top" wrapText="1"/>
    </xf>
    <xf numFmtId="0" fontId="9" fillId="0" borderId="0" xfId="2" applyFont="1" applyAlignment="1">
      <alignment horizontal="left" vertical="top"/>
    </xf>
    <xf numFmtId="0" fontId="9" fillId="0" borderId="0" xfId="2" applyFont="1" applyAlignment="1">
      <alignment horizontal="left" vertical="top"/>
    </xf>
    <xf numFmtId="0" fontId="9" fillId="0" borderId="0" xfId="2" applyNumberFormat="1" applyFont="1" applyAlignment="1">
      <alignment horizontal="left" vertical="top" wrapText="1"/>
    </xf>
    <xf numFmtId="0" fontId="11" fillId="0" borderId="0" xfId="2" applyFont="1" applyAlignment="1">
      <alignment horizontal="left" vertical="top" wrapText="1"/>
    </xf>
    <xf numFmtId="0" fontId="12" fillId="0" borderId="0" xfId="2" applyFont="1" applyAlignment="1">
      <alignment horizontal="left" vertical="top" wrapText="1"/>
    </xf>
    <xf numFmtId="0" fontId="9" fillId="3" borderId="0" xfId="2" applyFont="1" applyFill="1" applyAlignment="1">
      <alignment horizontal="left" vertical="top" wrapText="1"/>
    </xf>
    <xf numFmtId="0" fontId="9" fillId="2" borderId="0" xfId="2" applyFont="1" applyFill="1" applyAlignment="1">
      <alignment horizontal="left" vertical="top" wrapText="1"/>
    </xf>
    <xf numFmtId="0" fontId="9" fillId="0" borderId="0" xfId="2" applyNumberFormat="1" applyFont="1" applyFill="1" applyAlignment="1">
      <alignment horizontal="left" vertical="top" wrapText="1"/>
    </xf>
    <xf numFmtId="0" fontId="0" fillId="4" borderId="0" xfId="0" applyFill="1"/>
    <xf numFmtId="0" fontId="12" fillId="4" borderId="0" xfId="2" applyFont="1" applyFill="1" applyAlignment="1">
      <alignment horizontal="left" vertical="top" wrapText="1"/>
    </xf>
    <xf numFmtId="0" fontId="9" fillId="4" borderId="0" xfId="2" applyFont="1" applyFill="1" applyAlignment="1">
      <alignment horizontal="left" vertical="top"/>
    </xf>
    <xf numFmtId="0" fontId="9" fillId="0" borderId="0" xfId="2" applyFont="1" applyAlignment="1">
      <alignment horizontal="right" wrapText="1"/>
    </xf>
    <xf numFmtId="0" fontId="9" fillId="0" borderId="1" xfId="2" applyFont="1" applyBorder="1" applyAlignment="1">
      <alignment horizontal="right" vertical="top" wrapText="1"/>
    </xf>
    <xf numFmtId="0" fontId="9" fillId="0" borderId="0" xfId="2" applyFont="1" applyBorder="1" applyAlignment="1">
      <alignment horizontal="left" vertical="top" wrapText="1"/>
    </xf>
    <xf numFmtId="0" fontId="9" fillId="0" borderId="0" xfId="2" applyFont="1" applyAlignment="1">
      <alignment horizontal="left" vertical="top" wrapText="1"/>
    </xf>
    <xf numFmtId="0" fontId="9" fillId="0" borderId="0" xfId="2" applyFont="1" applyAlignment="1">
      <alignment horizontal="left" vertical="top" wrapText="1"/>
    </xf>
    <xf numFmtId="0" fontId="15" fillId="0" borderId="0" xfId="2" applyFont="1" applyFill="1" applyAlignment="1">
      <alignment horizontal="left" vertical="top" wrapText="1"/>
    </xf>
    <xf numFmtId="0" fontId="12" fillId="0" borderId="0" xfId="2" applyNumberFormat="1" applyFont="1" applyFill="1" applyAlignment="1">
      <alignment horizontal="left" vertical="top" wrapText="1"/>
    </xf>
    <xf numFmtId="0" fontId="16" fillId="0" borderId="0" xfId="2" applyFont="1" applyAlignment="1">
      <alignment horizontal="left" vertical="top" wrapText="1"/>
    </xf>
    <xf numFmtId="0" fontId="12" fillId="3" borderId="2" xfId="2" applyFont="1" applyFill="1" applyBorder="1" applyAlignment="1">
      <alignment horizontal="left" vertical="top" wrapText="1"/>
    </xf>
    <xf numFmtId="0" fontId="12" fillId="3" borderId="2" xfId="2" applyNumberFormat="1" applyFont="1" applyFill="1" applyBorder="1" applyAlignment="1">
      <alignment horizontal="left" vertical="top" wrapText="1"/>
    </xf>
    <xf numFmtId="0" fontId="9" fillId="3" borderId="2" xfId="2" applyNumberFormat="1" applyFont="1" applyFill="1" applyBorder="1" applyAlignment="1">
      <alignment horizontal="left" vertical="top" wrapText="1"/>
    </xf>
    <xf numFmtId="0" fontId="15" fillId="0" borderId="0" xfId="2" applyFont="1" applyAlignment="1">
      <alignment horizontal="left" vertical="top" wrapText="1"/>
    </xf>
    <xf numFmtId="0" fontId="17" fillId="0" borderId="0" xfId="2" applyFont="1" applyAlignment="1">
      <alignment horizontal="left" vertical="top" wrapText="1"/>
    </xf>
    <xf numFmtId="0" fontId="9" fillId="0" borderId="1" xfId="2" applyFont="1" applyBorder="1" applyAlignment="1">
      <alignment horizontal="right" wrapText="1"/>
    </xf>
    <xf numFmtId="0" fontId="9" fillId="0" borderId="0" xfId="2" applyFont="1" applyBorder="1" applyAlignment="1">
      <alignment horizontal="right" wrapText="1"/>
    </xf>
    <xf numFmtId="0" fontId="9" fillId="0" borderId="3" xfId="2" applyFont="1" applyBorder="1" applyAlignment="1">
      <alignment horizontal="right" wrapText="1"/>
    </xf>
    <xf numFmtId="0" fontId="10" fillId="0" borderId="0" xfId="2" applyFont="1" applyFill="1" applyAlignment="1">
      <alignment horizontal="center" vertical="center" wrapText="1"/>
    </xf>
    <xf numFmtId="0" fontId="9" fillId="0" borderId="0" xfId="2" applyFont="1" applyAlignment="1">
      <alignment horizontal="left" vertical="top" wrapText="1"/>
    </xf>
    <xf numFmtId="0" fontId="9" fillId="0" borderId="0" xfId="2" applyFont="1" applyFill="1" applyAlignment="1">
      <alignment horizontal="left" vertical="top" wrapText="1"/>
    </xf>
    <xf numFmtId="0" fontId="9" fillId="0" borderId="0" xfId="2" applyFont="1" applyAlignment="1">
      <alignment horizontal="left" vertical="top" wrapText="1"/>
    </xf>
    <xf numFmtId="0" fontId="9" fillId="0" borderId="0" xfId="2" applyFont="1" applyAlignment="1">
      <alignment horizontal="left" vertical="top" wrapText="1"/>
    </xf>
    <xf numFmtId="0" fontId="9" fillId="5" borderId="0" xfId="2" applyFont="1" applyFill="1" applyAlignment="1">
      <alignment horizontal="left" vertical="top" wrapText="1"/>
    </xf>
    <xf numFmtId="0" fontId="10" fillId="4" borderId="0" xfId="2" applyFont="1" applyFill="1" applyAlignment="1">
      <alignment horizontal="center" vertical="center" wrapText="1"/>
    </xf>
    <xf numFmtId="0" fontId="9" fillId="4" borderId="0" xfId="2" applyFont="1" applyFill="1" applyAlignment="1">
      <alignment horizontal="left" vertical="top" wrapText="1"/>
    </xf>
    <xf numFmtId="0" fontId="9" fillId="0" borderId="0" xfId="2" applyFont="1" applyAlignment="1">
      <alignment horizontal="left" vertical="top" wrapText="1"/>
    </xf>
    <xf numFmtId="0" fontId="0" fillId="4" borderId="0" xfId="0" applyFill="1" applyAlignment="1">
      <alignment horizontal="left" vertical="top" wrapText="1"/>
    </xf>
    <xf numFmtId="0" fontId="0" fillId="4" borderId="0" xfId="2" applyFont="1" applyFill="1" applyAlignment="1">
      <alignment horizontal="left" vertical="top" wrapText="1"/>
    </xf>
    <xf numFmtId="0" fontId="9" fillId="0" borderId="4" xfId="2" applyFont="1" applyBorder="1" applyAlignment="1">
      <alignment horizontal="right" wrapText="1"/>
    </xf>
    <xf numFmtId="0" fontId="0" fillId="0" borderId="0" xfId="2" applyFont="1" applyAlignment="1">
      <alignment horizontal="left" vertical="top" wrapText="1"/>
    </xf>
    <xf numFmtId="0" fontId="0" fillId="4" borderId="0" xfId="2" applyFont="1" applyFill="1" applyAlignment="1">
      <alignment horizontal="left" vertical="top" wrapText="1"/>
    </xf>
    <xf numFmtId="0" fontId="9" fillId="4" borderId="0" xfId="2" applyFont="1" applyFill="1" applyAlignment="1">
      <alignment horizontal="left" vertical="top" wrapText="1"/>
    </xf>
    <xf numFmtId="0" fontId="0" fillId="5" borderId="0" xfId="2" applyFont="1" applyFill="1" applyAlignment="1">
      <alignment horizontal="left" vertical="top" wrapText="1"/>
    </xf>
    <xf numFmtId="0" fontId="0" fillId="0" borderId="0" xfId="2" applyFont="1" applyAlignment="1">
      <alignment horizontal="left" vertical="top" wrapText="1"/>
    </xf>
    <xf numFmtId="0" fontId="0" fillId="4" borderId="0" xfId="2" applyFont="1" applyFill="1" applyAlignment="1">
      <alignment horizontal="left" vertical="top" wrapText="1"/>
    </xf>
    <xf numFmtId="0" fontId="9" fillId="4" borderId="0" xfId="2" applyFont="1" applyFill="1" applyAlignment="1">
      <alignment horizontal="left" vertical="top" wrapText="1"/>
    </xf>
    <xf numFmtId="0" fontId="9" fillId="0" borderId="0" xfId="2" applyFont="1" applyAlignment="1">
      <alignment horizontal="left" vertical="top" wrapText="1"/>
    </xf>
    <xf numFmtId="0" fontId="0" fillId="0" borderId="0" xfId="2" applyFont="1" applyAlignment="1">
      <alignment horizontal="left" vertical="top" wrapText="1"/>
    </xf>
    <xf numFmtId="0" fontId="0" fillId="4" borderId="0" xfId="2" applyFont="1" applyFill="1" applyAlignment="1">
      <alignment horizontal="left" vertical="top" wrapText="1"/>
    </xf>
    <xf numFmtId="0" fontId="9" fillId="4" borderId="0" xfId="2" applyFont="1" applyFill="1" applyAlignment="1">
      <alignment horizontal="left" vertical="top" wrapText="1"/>
    </xf>
    <xf numFmtId="0" fontId="0" fillId="0" borderId="0" xfId="2" applyFont="1" applyAlignment="1">
      <alignment horizontal="center" vertical="top" wrapText="1"/>
    </xf>
  </cellXfs>
  <cellStyles count="5">
    <cellStyle name="Normal" xfId="0" builtinId="0"/>
    <cellStyle name="Normal 2" xfId="1"/>
    <cellStyle name="Normal 3" xfId="2"/>
    <cellStyle name="Normal 4" xfId="3"/>
    <cellStyle name="Normal 4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104775</xdr:colOff>
      <xdr:row>88</xdr:row>
      <xdr:rowOff>57150</xdr:rowOff>
    </xdr:to>
    <xdr:sp macro="" textlink="">
      <xdr:nvSpPr>
        <xdr:cNvPr id="1034" name="AutoShape 1" descr="*">
          <a:extLst>
            <a:ext uri="{FF2B5EF4-FFF2-40B4-BE49-F238E27FC236}">
              <a16:creationId xmlns:a16="http://schemas.microsoft.com/office/drawing/2014/main" id="{00000000-0008-0000-0000-00000A040000}"/>
            </a:ext>
          </a:extLst>
        </xdr:cNvPr>
        <xdr:cNvSpPr>
          <a:spLocks noChangeAspect="1" noChangeArrowheads="1"/>
        </xdr:cNvSpPr>
      </xdr:nvSpPr>
      <xdr:spPr bwMode="auto">
        <a:xfrm>
          <a:off x="476250" y="0"/>
          <a:ext cx="104775" cy="2735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104775</xdr:colOff>
      <xdr:row>87</xdr:row>
      <xdr:rowOff>57150</xdr:rowOff>
    </xdr:to>
    <xdr:sp macro="" textlink="">
      <xdr:nvSpPr>
        <xdr:cNvPr id="1035" name="AutoShape 2" descr="*">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476250" y="0"/>
          <a:ext cx="104775" cy="2716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104775</xdr:colOff>
      <xdr:row>86</xdr:row>
      <xdr:rowOff>57150</xdr:rowOff>
    </xdr:to>
    <xdr:sp macro="" textlink="">
      <xdr:nvSpPr>
        <xdr:cNvPr id="1036" name="AutoShape 3" descr="*">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476250" y="0"/>
          <a:ext cx="104775" cy="269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104775</xdr:colOff>
      <xdr:row>80</xdr:row>
      <xdr:rowOff>95250</xdr:rowOff>
    </xdr:to>
    <xdr:sp macro="" textlink="">
      <xdr:nvSpPr>
        <xdr:cNvPr id="2074" name="AutoShape 1" descr="*">
          <a:extLst>
            <a:ext uri="{FF2B5EF4-FFF2-40B4-BE49-F238E27FC236}">
              <a16:creationId xmlns:a16="http://schemas.microsoft.com/office/drawing/2014/main" id="{00000000-0008-0000-0100-00001A080000}"/>
            </a:ext>
          </a:extLst>
        </xdr:cNvPr>
        <xdr:cNvSpPr>
          <a:spLocks noChangeAspect="1" noChangeArrowheads="1"/>
        </xdr:cNvSpPr>
      </xdr:nvSpPr>
      <xdr:spPr bwMode="auto">
        <a:xfrm>
          <a:off x="704850" y="0"/>
          <a:ext cx="104775" cy="2352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104775</xdr:colOff>
      <xdr:row>75</xdr:row>
      <xdr:rowOff>95250</xdr:rowOff>
    </xdr:to>
    <xdr:sp macro="" textlink="">
      <xdr:nvSpPr>
        <xdr:cNvPr id="2075" name="AutoShape 2" descr="*">
          <a:extLst>
            <a:ext uri="{FF2B5EF4-FFF2-40B4-BE49-F238E27FC236}">
              <a16:creationId xmlns:a16="http://schemas.microsoft.com/office/drawing/2014/main" id="{00000000-0008-0000-0100-00001B080000}"/>
            </a:ext>
          </a:extLst>
        </xdr:cNvPr>
        <xdr:cNvSpPr>
          <a:spLocks noChangeAspect="1" noChangeArrowheads="1"/>
        </xdr:cNvSpPr>
      </xdr:nvSpPr>
      <xdr:spPr bwMode="auto">
        <a:xfrm>
          <a:off x="704850" y="0"/>
          <a:ext cx="104775" cy="2257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104775</xdr:colOff>
      <xdr:row>57</xdr:row>
      <xdr:rowOff>95250</xdr:rowOff>
    </xdr:to>
    <xdr:sp macro="" textlink="">
      <xdr:nvSpPr>
        <xdr:cNvPr id="2076" name="AutoShape 3" descr="*">
          <a:extLst>
            <a:ext uri="{FF2B5EF4-FFF2-40B4-BE49-F238E27FC236}">
              <a16:creationId xmlns:a16="http://schemas.microsoft.com/office/drawing/2014/main" id="{00000000-0008-0000-0100-00001C080000}"/>
            </a:ext>
          </a:extLst>
        </xdr:cNvPr>
        <xdr:cNvSpPr>
          <a:spLocks noChangeAspect="1" noChangeArrowheads="1"/>
        </xdr:cNvSpPr>
      </xdr:nvSpPr>
      <xdr:spPr bwMode="auto">
        <a:xfrm>
          <a:off x="704850" y="0"/>
          <a:ext cx="104775" cy="1914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xdr:row>
      <xdr:rowOff>0</xdr:rowOff>
    </xdr:from>
    <xdr:to>
      <xdr:col>1</xdr:col>
      <xdr:colOff>104775</xdr:colOff>
      <xdr:row>2</xdr:row>
      <xdr:rowOff>104775</xdr:rowOff>
    </xdr:to>
    <xdr:sp macro="" textlink="">
      <xdr:nvSpPr>
        <xdr:cNvPr id="2077" name="AutoShape 1" descr="*">
          <a:extLst>
            <a:ext uri="{FF2B5EF4-FFF2-40B4-BE49-F238E27FC236}">
              <a16:creationId xmlns:a16="http://schemas.microsoft.com/office/drawing/2014/main" id="{00000000-0008-0000-0100-00001D080000}"/>
            </a:ext>
          </a:extLst>
        </xdr:cNvPr>
        <xdr:cNvSpPr>
          <a:spLocks noChangeAspect="1" noChangeArrowheads="1"/>
        </xdr:cNvSpPr>
      </xdr:nvSpPr>
      <xdr:spPr bwMode="auto">
        <a:xfrm>
          <a:off x="704850" y="2305050"/>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xdr:row>
      <xdr:rowOff>0</xdr:rowOff>
    </xdr:from>
    <xdr:to>
      <xdr:col>1</xdr:col>
      <xdr:colOff>104775</xdr:colOff>
      <xdr:row>2</xdr:row>
      <xdr:rowOff>104775</xdr:rowOff>
    </xdr:to>
    <xdr:sp macro="" textlink="">
      <xdr:nvSpPr>
        <xdr:cNvPr id="2078" name="AutoShape 2" descr="*">
          <a:extLst>
            <a:ext uri="{FF2B5EF4-FFF2-40B4-BE49-F238E27FC236}">
              <a16:creationId xmlns:a16="http://schemas.microsoft.com/office/drawing/2014/main" id="{00000000-0008-0000-0100-00001E080000}"/>
            </a:ext>
          </a:extLst>
        </xdr:cNvPr>
        <xdr:cNvSpPr>
          <a:spLocks noChangeAspect="1" noChangeArrowheads="1"/>
        </xdr:cNvSpPr>
      </xdr:nvSpPr>
      <xdr:spPr bwMode="auto">
        <a:xfrm>
          <a:off x="704850" y="2305050"/>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xdr:row>
      <xdr:rowOff>0</xdr:rowOff>
    </xdr:from>
    <xdr:to>
      <xdr:col>1</xdr:col>
      <xdr:colOff>104775</xdr:colOff>
      <xdr:row>2</xdr:row>
      <xdr:rowOff>104775</xdr:rowOff>
    </xdr:to>
    <xdr:sp macro="" textlink="">
      <xdr:nvSpPr>
        <xdr:cNvPr id="2079" name="AutoShape 3" descr="*">
          <a:extLst>
            <a:ext uri="{FF2B5EF4-FFF2-40B4-BE49-F238E27FC236}">
              <a16:creationId xmlns:a16="http://schemas.microsoft.com/office/drawing/2014/main" id="{00000000-0008-0000-0100-00001F080000}"/>
            </a:ext>
          </a:extLst>
        </xdr:cNvPr>
        <xdr:cNvSpPr>
          <a:spLocks noChangeAspect="1" noChangeArrowheads="1"/>
        </xdr:cNvSpPr>
      </xdr:nvSpPr>
      <xdr:spPr bwMode="auto">
        <a:xfrm>
          <a:off x="704850" y="2305050"/>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5</xdr:col>
      <xdr:colOff>104775</xdr:colOff>
      <xdr:row>3</xdr:row>
      <xdr:rowOff>104775</xdr:rowOff>
    </xdr:to>
    <xdr:sp macro="" textlink="">
      <xdr:nvSpPr>
        <xdr:cNvPr id="3120" name="AutoShape 1" descr="*">
          <a:extLst>
            <a:ext uri="{FF2B5EF4-FFF2-40B4-BE49-F238E27FC236}">
              <a16:creationId xmlns:a16="http://schemas.microsoft.com/office/drawing/2014/main" id="{00000000-0008-0000-0400-0000300C0000}"/>
            </a:ext>
          </a:extLst>
        </xdr:cNvPr>
        <xdr:cNvSpPr>
          <a:spLocks noChangeAspect="1" noChangeArrowheads="1"/>
        </xdr:cNvSpPr>
      </xdr:nvSpPr>
      <xdr:spPr bwMode="auto">
        <a:xfrm>
          <a:off x="9163050"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104775</xdr:colOff>
      <xdr:row>3</xdr:row>
      <xdr:rowOff>104775</xdr:rowOff>
    </xdr:to>
    <xdr:sp macro="" textlink="">
      <xdr:nvSpPr>
        <xdr:cNvPr id="3121" name="AutoShape 2" descr="*">
          <a:extLst>
            <a:ext uri="{FF2B5EF4-FFF2-40B4-BE49-F238E27FC236}">
              <a16:creationId xmlns:a16="http://schemas.microsoft.com/office/drawing/2014/main" id="{00000000-0008-0000-0400-0000310C0000}"/>
            </a:ext>
          </a:extLst>
        </xdr:cNvPr>
        <xdr:cNvSpPr>
          <a:spLocks noChangeAspect="1" noChangeArrowheads="1"/>
        </xdr:cNvSpPr>
      </xdr:nvSpPr>
      <xdr:spPr bwMode="auto">
        <a:xfrm>
          <a:off x="9163050"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104775</xdr:colOff>
      <xdr:row>3</xdr:row>
      <xdr:rowOff>104775</xdr:rowOff>
    </xdr:to>
    <xdr:sp macro="" textlink="">
      <xdr:nvSpPr>
        <xdr:cNvPr id="3122" name="AutoShape 3" descr="*">
          <a:extLst>
            <a:ext uri="{FF2B5EF4-FFF2-40B4-BE49-F238E27FC236}">
              <a16:creationId xmlns:a16="http://schemas.microsoft.com/office/drawing/2014/main" id="{00000000-0008-0000-0400-0000320C0000}"/>
            </a:ext>
          </a:extLst>
        </xdr:cNvPr>
        <xdr:cNvSpPr>
          <a:spLocks noChangeAspect="1" noChangeArrowheads="1"/>
        </xdr:cNvSpPr>
      </xdr:nvSpPr>
      <xdr:spPr bwMode="auto">
        <a:xfrm>
          <a:off x="9163050"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2</xdr:col>
      <xdr:colOff>104775</xdr:colOff>
      <xdr:row>3</xdr:row>
      <xdr:rowOff>104775</xdr:rowOff>
    </xdr:to>
    <xdr:sp macro="" textlink="">
      <xdr:nvSpPr>
        <xdr:cNvPr id="3123" name="AutoShape 1" descr="*">
          <a:extLst>
            <a:ext uri="{FF2B5EF4-FFF2-40B4-BE49-F238E27FC236}">
              <a16:creationId xmlns:a16="http://schemas.microsoft.com/office/drawing/2014/main" id="{00000000-0008-0000-0400-0000330C0000}"/>
            </a:ext>
          </a:extLst>
        </xdr:cNvPr>
        <xdr:cNvSpPr>
          <a:spLocks noChangeAspect="1" noChangeArrowheads="1"/>
        </xdr:cNvSpPr>
      </xdr:nvSpPr>
      <xdr:spPr bwMode="auto">
        <a:xfrm>
          <a:off x="1800225"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2</xdr:col>
      <xdr:colOff>104775</xdr:colOff>
      <xdr:row>3</xdr:row>
      <xdr:rowOff>104775</xdr:rowOff>
    </xdr:to>
    <xdr:sp macro="" textlink="">
      <xdr:nvSpPr>
        <xdr:cNvPr id="3124" name="AutoShape 2" descr="*">
          <a:extLst>
            <a:ext uri="{FF2B5EF4-FFF2-40B4-BE49-F238E27FC236}">
              <a16:creationId xmlns:a16="http://schemas.microsoft.com/office/drawing/2014/main" id="{00000000-0008-0000-0400-0000340C0000}"/>
            </a:ext>
          </a:extLst>
        </xdr:cNvPr>
        <xdr:cNvSpPr>
          <a:spLocks noChangeAspect="1" noChangeArrowheads="1"/>
        </xdr:cNvSpPr>
      </xdr:nvSpPr>
      <xdr:spPr bwMode="auto">
        <a:xfrm>
          <a:off x="1800225"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2</xdr:col>
      <xdr:colOff>104775</xdr:colOff>
      <xdr:row>3</xdr:row>
      <xdr:rowOff>104775</xdr:rowOff>
    </xdr:to>
    <xdr:sp macro="" textlink="">
      <xdr:nvSpPr>
        <xdr:cNvPr id="3125" name="AutoShape 3" descr="*">
          <a:extLst>
            <a:ext uri="{FF2B5EF4-FFF2-40B4-BE49-F238E27FC236}">
              <a16:creationId xmlns:a16="http://schemas.microsoft.com/office/drawing/2014/main" id="{00000000-0008-0000-0400-0000350C0000}"/>
            </a:ext>
          </a:extLst>
        </xdr:cNvPr>
        <xdr:cNvSpPr>
          <a:spLocks noChangeAspect="1" noChangeArrowheads="1"/>
        </xdr:cNvSpPr>
      </xdr:nvSpPr>
      <xdr:spPr bwMode="auto">
        <a:xfrm>
          <a:off x="1800225"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xdr:row>
      <xdr:rowOff>0</xdr:rowOff>
    </xdr:from>
    <xdr:to>
      <xdr:col>7</xdr:col>
      <xdr:colOff>104775</xdr:colOff>
      <xdr:row>3</xdr:row>
      <xdr:rowOff>104775</xdr:rowOff>
    </xdr:to>
    <xdr:sp macro="" textlink="">
      <xdr:nvSpPr>
        <xdr:cNvPr id="3126" name="AutoShape 1" descr="*">
          <a:extLst>
            <a:ext uri="{FF2B5EF4-FFF2-40B4-BE49-F238E27FC236}">
              <a16:creationId xmlns:a16="http://schemas.microsoft.com/office/drawing/2014/main" id="{00000000-0008-0000-0400-0000360C0000}"/>
            </a:ext>
          </a:extLst>
        </xdr:cNvPr>
        <xdr:cNvSpPr>
          <a:spLocks noChangeAspect="1" noChangeArrowheads="1"/>
        </xdr:cNvSpPr>
      </xdr:nvSpPr>
      <xdr:spPr bwMode="auto">
        <a:xfrm>
          <a:off x="11325225"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xdr:row>
      <xdr:rowOff>0</xdr:rowOff>
    </xdr:from>
    <xdr:to>
      <xdr:col>7</xdr:col>
      <xdr:colOff>104775</xdr:colOff>
      <xdr:row>3</xdr:row>
      <xdr:rowOff>104775</xdr:rowOff>
    </xdr:to>
    <xdr:sp macro="" textlink="">
      <xdr:nvSpPr>
        <xdr:cNvPr id="3127" name="AutoShape 2" descr="*">
          <a:extLst>
            <a:ext uri="{FF2B5EF4-FFF2-40B4-BE49-F238E27FC236}">
              <a16:creationId xmlns:a16="http://schemas.microsoft.com/office/drawing/2014/main" id="{00000000-0008-0000-0400-0000370C0000}"/>
            </a:ext>
          </a:extLst>
        </xdr:cNvPr>
        <xdr:cNvSpPr>
          <a:spLocks noChangeAspect="1" noChangeArrowheads="1"/>
        </xdr:cNvSpPr>
      </xdr:nvSpPr>
      <xdr:spPr bwMode="auto">
        <a:xfrm>
          <a:off x="11325225"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xdr:row>
      <xdr:rowOff>0</xdr:rowOff>
    </xdr:from>
    <xdr:to>
      <xdr:col>7</xdr:col>
      <xdr:colOff>104775</xdr:colOff>
      <xdr:row>3</xdr:row>
      <xdr:rowOff>104775</xdr:rowOff>
    </xdr:to>
    <xdr:sp macro="" textlink="">
      <xdr:nvSpPr>
        <xdr:cNvPr id="3128" name="AutoShape 3" descr="*">
          <a:extLst>
            <a:ext uri="{FF2B5EF4-FFF2-40B4-BE49-F238E27FC236}">
              <a16:creationId xmlns:a16="http://schemas.microsoft.com/office/drawing/2014/main" id="{00000000-0008-0000-0400-0000380C0000}"/>
            </a:ext>
          </a:extLst>
        </xdr:cNvPr>
        <xdr:cNvSpPr>
          <a:spLocks noChangeAspect="1" noChangeArrowheads="1"/>
        </xdr:cNvSpPr>
      </xdr:nvSpPr>
      <xdr:spPr bwMode="auto">
        <a:xfrm>
          <a:off x="11325225"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xdr:row>
      <xdr:rowOff>0</xdr:rowOff>
    </xdr:from>
    <xdr:to>
      <xdr:col>7</xdr:col>
      <xdr:colOff>104775</xdr:colOff>
      <xdr:row>3</xdr:row>
      <xdr:rowOff>104775</xdr:rowOff>
    </xdr:to>
    <xdr:sp macro="" textlink="">
      <xdr:nvSpPr>
        <xdr:cNvPr id="3129" name="AutoShape 1" descr="*">
          <a:extLst>
            <a:ext uri="{FF2B5EF4-FFF2-40B4-BE49-F238E27FC236}">
              <a16:creationId xmlns:a16="http://schemas.microsoft.com/office/drawing/2014/main" id="{00000000-0008-0000-0400-0000390C0000}"/>
            </a:ext>
          </a:extLst>
        </xdr:cNvPr>
        <xdr:cNvSpPr>
          <a:spLocks noChangeAspect="1" noChangeArrowheads="1"/>
        </xdr:cNvSpPr>
      </xdr:nvSpPr>
      <xdr:spPr bwMode="auto">
        <a:xfrm>
          <a:off x="11325225"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xdr:row>
      <xdr:rowOff>0</xdr:rowOff>
    </xdr:from>
    <xdr:to>
      <xdr:col>7</xdr:col>
      <xdr:colOff>104775</xdr:colOff>
      <xdr:row>3</xdr:row>
      <xdr:rowOff>104775</xdr:rowOff>
    </xdr:to>
    <xdr:sp macro="" textlink="">
      <xdr:nvSpPr>
        <xdr:cNvPr id="3130" name="AutoShape 2" descr="*">
          <a:extLst>
            <a:ext uri="{FF2B5EF4-FFF2-40B4-BE49-F238E27FC236}">
              <a16:creationId xmlns:a16="http://schemas.microsoft.com/office/drawing/2014/main" id="{00000000-0008-0000-0400-00003A0C0000}"/>
            </a:ext>
          </a:extLst>
        </xdr:cNvPr>
        <xdr:cNvSpPr>
          <a:spLocks noChangeAspect="1" noChangeArrowheads="1"/>
        </xdr:cNvSpPr>
      </xdr:nvSpPr>
      <xdr:spPr bwMode="auto">
        <a:xfrm>
          <a:off x="11325225"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xdr:row>
      <xdr:rowOff>0</xdr:rowOff>
    </xdr:from>
    <xdr:to>
      <xdr:col>7</xdr:col>
      <xdr:colOff>104775</xdr:colOff>
      <xdr:row>3</xdr:row>
      <xdr:rowOff>104775</xdr:rowOff>
    </xdr:to>
    <xdr:sp macro="" textlink="">
      <xdr:nvSpPr>
        <xdr:cNvPr id="3131" name="AutoShape 3" descr="*">
          <a:extLst>
            <a:ext uri="{FF2B5EF4-FFF2-40B4-BE49-F238E27FC236}">
              <a16:creationId xmlns:a16="http://schemas.microsoft.com/office/drawing/2014/main" id="{00000000-0008-0000-0400-00003B0C0000}"/>
            </a:ext>
          </a:extLst>
        </xdr:cNvPr>
        <xdr:cNvSpPr>
          <a:spLocks noChangeAspect="1" noChangeArrowheads="1"/>
        </xdr:cNvSpPr>
      </xdr:nvSpPr>
      <xdr:spPr bwMode="auto">
        <a:xfrm>
          <a:off x="11325225" y="36861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1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18.875" defaultRowHeight="14.25"/>
  <cols>
    <col min="1" max="1" width="7.125" customWidth="1"/>
    <col min="2" max="2" width="17" customWidth="1"/>
    <col min="3" max="3" width="15.125" customWidth="1"/>
    <col min="4" max="4" width="31.375" customWidth="1"/>
    <col min="5" max="5" width="9.875" customWidth="1"/>
    <col min="6" max="6" width="11.375" customWidth="1"/>
    <col min="7" max="7" width="32.125" customWidth="1"/>
    <col min="8" max="8" width="10.75" customWidth="1"/>
  </cols>
  <sheetData>
    <row r="1" spans="1:8" s="1" customFormat="1" ht="51">
      <c r="A1" s="11" t="s">
        <v>204</v>
      </c>
      <c r="B1" s="1" t="s">
        <v>78</v>
      </c>
      <c r="C1" s="1" t="s">
        <v>79</v>
      </c>
      <c r="D1" s="1" t="s">
        <v>0</v>
      </c>
      <c r="E1" s="1" t="s">
        <v>25</v>
      </c>
      <c r="F1" s="1" t="s">
        <v>24</v>
      </c>
      <c r="G1" s="1" t="s">
        <v>74</v>
      </c>
      <c r="H1" s="1" t="s">
        <v>203</v>
      </c>
    </row>
    <row r="2" spans="1:8" s="5" customFormat="1" ht="111.75" customHeight="1">
      <c r="A2" s="10">
        <v>532148</v>
      </c>
      <c r="B2" s="9" t="s">
        <v>58</v>
      </c>
      <c r="C2" s="9" t="s">
        <v>80</v>
      </c>
      <c r="D2" s="9" t="s">
        <v>91</v>
      </c>
      <c r="E2" s="9" t="s">
        <v>47</v>
      </c>
      <c r="F2" s="9" t="s">
        <v>57</v>
      </c>
      <c r="G2" s="9" t="s">
        <v>73</v>
      </c>
      <c r="H2" s="9" t="s">
        <v>90</v>
      </c>
    </row>
    <row r="3" spans="1:8" s="5" customFormat="1" ht="89.25" customHeight="1">
      <c r="A3" s="10">
        <v>532149</v>
      </c>
      <c r="B3" s="9" t="s">
        <v>61</v>
      </c>
      <c r="C3" s="9" t="s">
        <v>81</v>
      </c>
      <c r="D3" s="9" t="s">
        <v>62</v>
      </c>
      <c r="E3" s="9" t="s">
        <v>46</v>
      </c>
      <c r="F3" s="9"/>
      <c r="G3" s="9" t="s">
        <v>73</v>
      </c>
      <c r="H3" s="9" t="s">
        <v>90</v>
      </c>
    </row>
    <row r="4" spans="1:8" s="5" customFormat="1" ht="79.5" customHeight="1">
      <c r="A4" s="10">
        <v>532823</v>
      </c>
      <c r="B4" s="9" t="s">
        <v>33</v>
      </c>
      <c r="C4" s="9" t="s">
        <v>82</v>
      </c>
      <c r="D4" s="9" t="s">
        <v>34</v>
      </c>
      <c r="E4" s="9" t="s">
        <v>42</v>
      </c>
      <c r="F4" s="9" t="s">
        <v>35</v>
      </c>
      <c r="G4" s="9" t="s">
        <v>75</v>
      </c>
      <c r="H4" s="9" t="s">
        <v>90</v>
      </c>
    </row>
    <row r="5" spans="1:8" s="5" customFormat="1" ht="114.75" customHeight="1">
      <c r="A5" s="10">
        <v>532824</v>
      </c>
      <c r="B5" s="9" t="s">
        <v>36</v>
      </c>
      <c r="C5" s="9" t="s">
        <v>83</v>
      </c>
      <c r="D5" s="9" t="s">
        <v>69</v>
      </c>
      <c r="E5" s="9" t="s">
        <v>29</v>
      </c>
      <c r="F5" s="9" t="s">
        <v>68</v>
      </c>
      <c r="G5" s="9" t="s">
        <v>75</v>
      </c>
      <c r="H5" s="9" t="s">
        <v>90</v>
      </c>
    </row>
    <row r="6" spans="1:8" s="5" customFormat="1" ht="175.5" customHeight="1">
      <c r="A6" s="10">
        <v>532825</v>
      </c>
      <c r="B6" s="9" t="s">
        <v>37</v>
      </c>
      <c r="C6" s="9" t="s">
        <v>84</v>
      </c>
      <c r="D6" s="9" t="s">
        <v>67</v>
      </c>
      <c r="E6" s="9" t="s">
        <v>26</v>
      </c>
      <c r="F6" s="9"/>
      <c r="G6" s="9" t="s">
        <v>75</v>
      </c>
      <c r="H6" s="9" t="s">
        <v>90</v>
      </c>
    </row>
    <row r="7" spans="1:8" s="5" customFormat="1" ht="58.5" customHeight="1">
      <c r="A7" s="10">
        <v>532826</v>
      </c>
      <c r="B7" s="9" t="s">
        <v>45</v>
      </c>
      <c r="C7" s="9" t="s">
        <v>85</v>
      </c>
      <c r="D7" s="9" t="s">
        <v>56</v>
      </c>
      <c r="E7" s="9" t="s">
        <v>71</v>
      </c>
      <c r="F7" s="9" t="s">
        <v>54</v>
      </c>
      <c r="G7" s="9" t="s">
        <v>75</v>
      </c>
      <c r="H7" s="9" t="s">
        <v>90</v>
      </c>
    </row>
    <row r="8" spans="1:8" s="8" customFormat="1" ht="72" customHeight="1">
      <c r="A8" s="10">
        <v>532827</v>
      </c>
      <c r="B8" s="9" t="s">
        <v>55</v>
      </c>
      <c r="C8" s="9" t="s">
        <v>86</v>
      </c>
      <c r="D8" s="9" t="s">
        <v>63</v>
      </c>
      <c r="E8" s="9" t="s">
        <v>70</v>
      </c>
      <c r="F8" s="9" t="s">
        <v>64</v>
      </c>
      <c r="G8" s="9" t="s">
        <v>75</v>
      </c>
      <c r="H8" s="9" t="s">
        <v>90</v>
      </c>
    </row>
    <row r="9" spans="1:8" s="5" customFormat="1" ht="82.5" customHeight="1">
      <c r="A9" s="10">
        <v>532828</v>
      </c>
      <c r="B9" s="9" t="s">
        <v>51</v>
      </c>
      <c r="C9" s="9" t="s">
        <v>87</v>
      </c>
      <c r="D9" s="9" t="s">
        <v>72</v>
      </c>
      <c r="E9" s="9" t="s">
        <v>59</v>
      </c>
      <c r="F9" s="9"/>
      <c r="G9" s="9" t="s">
        <v>75</v>
      </c>
      <c r="H9" s="9" t="s">
        <v>90</v>
      </c>
    </row>
    <row r="10" spans="1:8" s="5" customFormat="1" ht="80.25" customHeight="1">
      <c r="A10" s="24">
        <v>534537</v>
      </c>
      <c r="B10" s="9" t="s">
        <v>38</v>
      </c>
      <c r="C10" s="9" t="s">
        <v>88</v>
      </c>
      <c r="D10" s="9" t="s">
        <v>39</v>
      </c>
      <c r="E10" s="9" t="s">
        <v>42</v>
      </c>
      <c r="F10" s="9" t="s">
        <v>43</v>
      </c>
      <c r="G10" s="9" t="s">
        <v>76</v>
      </c>
      <c r="H10" s="9" t="s">
        <v>90</v>
      </c>
    </row>
    <row r="11" spans="1:8" s="5" customFormat="1" ht="79.5" customHeight="1">
      <c r="A11" s="24">
        <v>534715</v>
      </c>
      <c r="B11" s="9" t="s">
        <v>40</v>
      </c>
      <c r="C11" s="9" t="s">
        <v>89</v>
      </c>
      <c r="D11" s="9" t="s">
        <v>41</v>
      </c>
      <c r="E11" s="9" t="s">
        <v>42</v>
      </c>
      <c r="F11" s="9" t="s">
        <v>44</v>
      </c>
      <c r="G11" s="9" t="s">
        <v>77</v>
      </c>
      <c r="H11" s="9" t="s">
        <v>90</v>
      </c>
    </row>
    <row r="12" spans="1:8">
      <c r="D12" s="9"/>
    </row>
    <row r="13" spans="1:8">
      <c r="A13" s="26" t="s">
        <v>192</v>
      </c>
      <c r="B13" s="26"/>
      <c r="C13" s="26"/>
      <c r="D13" s="27"/>
      <c r="E13" s="26"/>
      <c r="F13" s="26"/>
      <c r="G13" s="26"/>
    </row>
    <row r="14" spans="1:8">
      <c r="A14" s="26"/>
      <c r="B14" s="26" t="s">
        <v>193</v>
      </c>
      <c r="C14" s="26"/>
      <c r="D14" s="27"/>
      <c r="E14" s="26"/>
      <c r="F14" s="26"/>
      <c r="G14" s="26"/>
    </row>
    <row r="15" spans="1:8">
      <c r="D15" s="9"/>
    </row>
  </sheetData>
  <printOptions gridLines="1"/>
  <pageMargins left="0.2" right="0.2" top="0.5" bottom="0.5" header="0.3" footer="0.3"/>
  <pageSetup orientation="landscape" r:id="rId1"/>
  <headerFooter>
    <oddHeader>&amp;LNC Office Of the State Controller &amp;CStatewide Chart of Accounts</oddHeader>
    <oddFooter>&amp;L&amp;D &amp;T&amp;R&amp;A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22"/>
  <sheetViews>
    <sheetView workbookViewId="0">
      <pane xSplit="1" ySplit="1" topLeftCell="B2" activePane="bottomRight" state="frozenSplit"/>
      <selection activeCell="B1" sqref="B1"/>
      <selection pane="topRight" activeCell="C1" sqref="C1"/>
      <selection pane="bottomLeft" activeCell="B2" sqref="B2"/>
      <selection pane="bottomRight"/>
    </sheetView>
  </sheetViews>
  <sheetFormatPr defaultColWidth="42.125" defaultRowHeight="14.25"/>
  <cols>
    <col min="1" max="1" width="10.625" customWidth="1"/>
    <col min="2" max="2" width="21.875" customWidth="1"/>
    <col min="3" max="3" width="28.875" customWidth="1"/>
    <col min="4" max="4" width="8.75" customWidth="1"/>
    <col min="5" max="5" width="12" customWidth="1"/>
    <col min="6" max="6" width="28.25" customWidth="1"/>
    <col min="7" max="7" width="24" customWidth="1"/>
  </cols>
  <sheetData>
    <row r="1" spans="1:7" s="1" customFormat="1" ht="45">
      <c r="A1" s="1" t="s">
        <v>207</v>
      </c>
      <c r="B1" s="1" t="s">
        <v>209</v>
      </c>
      <c r="C1" s="1" t="s">
        <v>208</v>
      </c>
      <c r="D1" s="1" t="s">
        <v>25</v>
      </c>
      <c r="E1" s="1" t="s">
        <v>23</v>
      </c>
      <c r="F1" s="45" t="s">
        <v>205</v>
      </c>
      <c r="G1" s="1" t="s">
        <v>190</v>
      </c>
    </row>
    <row r="2" spans="1:7" s="5" customFormat="1" ht="136.5" customHeight="1">
      <c r="A2" s="37" t="s">
        <v>189</v>
      </c>
      <c r="B2" s="2" t="s">
        <v>1</v>
      </c>
      <c r="C2" s="12" t="s">
        <v>206</v>
      </c>
      <c r="D2" s="12"/>
      <c r="E2" s="37" t="s">
        <v>92</v>
      </c>
      <c r="F2" s="37" t="s">
        <v>188</v>
      </c>
      <c r="G2" s="22" t="s">
        <v>73</v>
      </c>
    </row>
    <row r="3" spans="1:7" s="5" customFormat="1" ht="123" customHeight="1">
      <c r="A3" s="37" t="s">
        <v>222</v>
      </c>
      <c r="B3" s="25" t="s">
        <v>10</v>
      </c>
      <c r="C3" s="35" t="s">
        <v>66</v>
      </c>
      <c r="D3" s="25" t="s">
        <v>29</v>
      </c>
      <c r="E3" s="39" t="s">
        <v>52</v>
      </c>
      <c r="F3" s="38" t="s">
        <v>53</v>
      </c>
      <c r="G3" s="22" t="s">
        <v>73</v>
      </c>
    </row>
    <row r="4" spans="1:7" s="5" customFormat="1" ht="61.5" customHeight="1">
      <c r="A4" s="37" t="s">
        <v>218</v>
      </c>
      <c r="B4" s="2" t="s">
        <v>15</v>
      </c>
      <c r="C4" s="9" t="s">
        <v>16</v>
      </c>
      <c r="D4" s="14" t="s">
        <v>49</v>
      </c>
      <c r="E4" s="2"/>
      <c r="F4" s="37" t="s">
        <v>48</v>
      </c>
      <c r="G4" s="22" t="s">
        <v>223</v>
      </c>
    </row>
    <row r="5" spans="1:7" s="5" customFormat="1" ht="63" customHeight="1">
      <c r="A5" s="37" t="s">
        <v>219</v>
      </c>
      <c r="B5" s="2" t="s">
        <v>17</v>
      </c>
      <c r="C5" s="9" t="s">
        <v>18</v>
      </c>
      <c r="D5" s="14" t="s">
        <v>30</v>
      </c>
      <c r="E5" s="2"/>
      <c r="F5" s="37" t="s">
        <v>50</v>
      </c>
      <c r="G5" s="22" t="s">
        <v>223</v>
      </c>
    </row>
    <row r="6" spans="1:7" s="5" customFormat="1" ht="182.25" customHeight="1">
      <c r="A6" s="37" t="s">
        <v>220</v>
      </c>
      <c r="B6" s="2" t="s">
        <v>19</v>
      </c>
      <c r="C6" s="9" t="s">
        <v>20</v>
      </c>
      <c r="D6" s="14" t="s">
        <v>28</v>
      </c>
      <c r="E6" s="2"/>
      <c r="F6" s="37" t="s">
        <v>65</v>
      </c>
      <c r="G6" s="22" t="s">
        <v>223</v>
      </c>
    </row>
    <row r="7" spans="1:7" s="5" customFormat="1" ht="105" customHeight="1">
      <c r="A7" s="37" t="s">
        <v>221</v>
      </c>
      <c r="B7" s="2" t="s">
        <v>21</v>
      </c>
      <c r="C7" s="9" t="s">
        <v>22</v>
      </c>
      <c r="D7" s="14" t="s">
        <v>29</v>
      </c>
      <c r="E7" s="2"/>
      <c r="F7" s="37" t="s">
        <v>60</v>
      </c>
      <c r="G7" s="36" t="s">
        <v>224</v>
      </c>
    </row>
    <row r="8" spans="1:7" ht="17.25" customHeight="1">
      <c r="A8" s="26" t="s">
        <v>217</v>
      </c>
      <c r="B8" s="26"/>
      <c r="C8" s="26"/>
      <c r="D8" s="27"/>
      <c r="E8" s="26"/>
      <c r="F8" s="26"/>
    </row>
    <row r="9" spans="1:7" ht="17.25" customHeight="1">
      <c r="A9" s="26"/>
      <c r="B9" s="26" t="s">
        <v>195</v>
      </c>
      <c r="C9" s="26"/>
      <c r="D9" s="26"/>
      <c r="E9" s="26"/>
      <c r="F9" s="26"/>
    </row>
    <row r="10" spans="1:7" ht="17.25" customHeight="1">
      <c r="A10" s="26"/>
      <c r="B10" s="26" t="s">
        <v>194</v>
      </c>
      <c r="C10" s="26"/>
      <c r="D10" s="26"/>
      <c r="E10" s="26"/>
      <c r="F10" s="26"/>
    </row>
    <row r="11" spans="1:7" ht="17.25" customHeight="1">
      <c r="A11" s="26"/>
      <c r="B11" s="26" t="s">
        <v>196</v>
      </c>
      <c r="C11" s="26"/>
      <c r="D11" s="26"/>
      <c r="E11" s="26"/>
      <c r="F11" s="26"/>
    </row>
    <row r="12" spans="1:7" ht="17.25" customHeight="1"/>
    <row r="13" spans="1:7" ht="17.25" customHeight="1"/>
    <row r="14" spans="1:7" ht="17.25" customHeight="1"/>
    <row r="15" spans="1:7" ht="17.25" customHeight="1"/>
    <row r="16" spans="1:7" ht="17.25" customHeight="1"/>
    <row r="17" ht="17.25" customHeight="1"/>
    <row r="18" ht="17.25" customHeight="1"/>
    <row r="19" ht="17.25" customHeight="1"/>
    <row r="20" ht="17.25" customHeight="1"/>
    <row r="21" ht="17.25" customHeight="1"/>
    <row r="22" ht="17.25" customHeight="1"/>
  </sheetData>
  <autoFilter ref="A1:G11"/>
  <printOptions gridLines="1"/>
  <pageMargins left="0.2" right="0.2" top="0.5" bottom="0.5" header="0.3" footer="0.3"/>
  <pageSetup orientation="landscape" r:id="rId1"/>
  <headerFooter>
    <oddHeader>&amp;LNC Office of the State Controller&amp;CStatewide Chart of Accounts</oddHeader>
    <oddFooter>&amp;L&amp;D &amp;T&amp;C&amp;A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H2" sqref="H2"/>
    </sheetView>
  </sheetViews>
  <sheetFormatPr defaultRowHeight="14.25"/>
  <cols>
    <col min="2" max="2" width="23.125" customWidth="1"/>
    <col min="3" max="3" width="24.375" customWidth="1"/>
    <col min="4" max="4" width="38" customWidth="1"/>
    <col min="6" max="6" width="13.125" customWidth="1"/>
    <col min="7" max="7" width="15.25" customWidth="1"/>
    <col min="8" max="8" width="20.75" customWidth="1"/>
  </cols>
  <sheetData>
    <row r="1" spans="1:8" s="1" customFormat="1" ht="45" customHeight="1">
      <c r="A1" s="1" t="s">
        <v>210</v>
      </c>
      <c r="B1" s="1" t="s">
        <v>78</v>
      </c>
      <c r="C1" s="1" t="s">
        <v>0</v>
      </c>
      <c r="D1" s="1" t="s">
        <v>190</v>
      </c>
      <c r="E1" s="1" t="s">
        <v>25</v>
      </c>
      <c r="F1" s="1" t="s">
        <v>231</v>
      </c>
      <c r="G1" s="1" t="s">
        <v>232</v>
      </c>
      <c r="H1" s="1" t="s">
        <v>203</v>
      </c>
    </row>
    <row r="2" spans="1:8" s="51" customFormat="1" ht="138.75" customHeight="1">
      <c r="A2" s="52" t="s">
        <v>250</v>
      </c>
      <c r="B2" s="54" t="s">
        <v>252</v>
      </c>
      <c r="C2" s="55" t="s">
        <v>251</v>
      </c>
      <c r="D2" s="52" t="s">
        <v>225</v>
      </c>
      <c r="E2" s="52" t="s">
        <v>98</v>
      </c>
      <c r="F2" s="52" t="s">
        <v>98</v>
      </c>
      <c r="G2" s="52" t="s">
        <v>238</v>
      </c>
      <c r="H2" s="55"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H3" sqref="H3"/>
    </sheetView>
  </sheetViews>
  <sheetFormatPr defaultRowHeight="14.25"/>
  <cols>
    <col min="1" max="1" width="10" bestFit="1" customWidth="1"/>
    <col min="2" max="2" width="23.125" customWidth="1"/>
    <col min="3" max="3" width="24.375" customWidth="1"/>
    <col min="4" max="4" width="38" customWidth="1"/>
    <col min="6" max="6" width="13.125" customWidth="1"/>
    <col min="7" max="7" width="15.25" customWidth="1"/>
    <col min="8" max="8" width="20.75" customWidth="1"/>
  </cols>
  <sheetData>
    <row r="1" spans="1:8" s="1" customFormat="1" ht="45" customHeight="1">
      <c r="A1" s="1" t="s">
        <v>210</v>
      </c>
      <c r="B1" s="1" t="s">
        <v>78</v>
      </c>
      <c r="C1" s="1" t="s">
        <v>0</v>
      </c>
      <c r="D1" s="1" t="s">
        <v>190</v>
      </c>
      <c r="E1" s="1" t="s">
        <v>25</v>
      </c>
      <c r="F1" s="1" t="s">
        <v>231</v>
      </c>
      <c r="G1" s="1" t="s">
        <v>232</v>
      </c>
      <c r="H1" s="1" t="s">
        <v>203</v>
      </c>
    </row>
    <row r="2" spans="1:8" s="51" customFormat="1" ht="138.75" customHeight="1">
      <c r="A2" s="59">
        <v>532140004</v>
      </c>
      <c r="B2" s="54" t="s">
        <v>262</v>
      </c>
      <c r="C2" s="58" t="s">
        <v>263</v>
      </c>
      <c r="D2" s="59" t="s">
        <v>225</v>
      </c>
      <c r="E2" s="59" t="s">
        <v>98</v>
      </c>
      <c r="F2" s="59" t="s">
        <v>98</v>
      </c>
      <c r="G2" s="59" t="s">
        <v>238</v>
      </c>
      <c r="H2" s="58" t="s">
        <v>264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D9" sqref="D9"/>
    </sheetView>
  </sheetViews>
  <sheetFormatPr defaultRowHeight="14.25"/>
  <cols>
    <col min="1" max="1" width="10" customWidth="1"/>
    <col min="2" max="2" width="23.125" customWidth="1"/>
    <col min="3" max="3" width="24.375" customWidth="1"/>
    <col min="4" max="4" width="38" customWidth="1"/>
    <col min="6" max="6" width="13.125" customWidth="1"/>
    <col min="7" max="7" width="15.25" customWidth="1"/>
    <col min="8" max="8" width="20.75" customWidth="1"/>
  </cols>
  <sheetData>
    <row r="1" spans="1:8" s="1" customFormat="1" ht="45" customHeight="1">
      <c r="A1" s="1" t="s">
        <v>210</v>
      </c>
      <c r="B1" s="1" t="s">
        <v>78</v>
      </c>
      <c r="C1" s="1" t="s">
        <v>0</v>
      </c>
      <c r="D1" s="1" t="s">
        <v>190</v>
      </c>
      <c r="E1" s="1" t="s">
        <v>25</v>
      </c>
      <c r="F1" s="1" t="s">
        <v>231</v>
      </c>
      <c r="G1" s="1" t="s">
        <v>232</v>
      </c>
      <c r="H1" s="1" t="s">
        <v>203</v>
      </c>
    </row>
    <row r="2" spans="1:8" s="51" customFormat="1" ht="138.75" customHeight="1">
      <c r="A2" s="63">
        <v>532140005</v>
      </c>
      <c r="B2" s="54" t="s">
        <v>265</v>
      </c>
      <c r="C2" s="62" t="s">
        <v>266</v>
      </c>
      <c r="D2" s="63" t="s">
        <v>225</v>
      </c>
      <c r="E2" s="63" t="s">
        <v>98</v>
      </c>
      <c r="F2" s="63" t="s">
        <v>98</v>
      </c>
      <c r="G2" s="63" t="s">
        <v>238</v>
      </c>
      <c r="H2" s="62" t="s">
        <v>267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0"/>
  <sheetViews>
    <sheetView tabSelected="1" zoomScale="80" zoomScaleNormal="80" workbookViewId="0">
      <pane xSplit="2" ySplit="1" topLeftCell="C2" activePane="bottomRight" state="frozen"/>
      <selection pane="topRight" activeCell="C1" sqref="C1"/>
      <selection pane="bottomLeft" activeCell="A2" sqref="A2"/>
      <selection pane="bottomRight" activeCell="C2" sqref="C2"/>
    </sheetView>
  </sheetViews>
  <sheetFormatPr defaultColWidth="8.875" defaultRowHeight="14.25"/>
  <cols>
    <col min="1" max="1" width="13.25" style="5" customWidth="1"/>
    <col min="2" max="2" width="13.75" style="2" customWidth="1"/>
    <col min="3" max="3" width="16.75" style="16" customWidth="1"/>
    <col min="4" max="4" width="43.875" style="16" customWidth="1"/>
    <col min="5" max="5" width="50.625" style="2" customWidth="1"/>
    <col min="6" max="6" width="13.375" style="2" customWidth="1"/>
    <col min="7" max="7" width="19" style="2" customWidth="1"/>
    <col min="8" max="8" width="26.875" style="16" customWidth="1"/>
    <col min="9" max="9" width="53.125" style="5" customWidth="1"/>
    <col min="10" max="10" width="18.375" style="46" customWidth="1"/>
    <col min="11" max="11" width="18.625" style="46" customWidth="1"/>
    <col min="12" max="16384" width="8.875" style="5"/>
  </cols>
  <sheetData>
    <row r="1" spans="1:11" s="1" customFormat="1" ht="45" customHeight="1">
      <c r="A1" s="1" t="s">
        <v>177</v>
      </c>
      <c r="B1" s="1" t="s">
        <v>210</v>
      </c>
      <c r="C1" s="1" t="s">
        <v>78</v>
      </c>
      <c r="D1" s="1" t="s">
        <v>0</v>
      </c>
      <c r="E1" s="1" t="s">
        <v>190</v>
      </c>
      <c r="F1" s="1" t="s">
        <v>25</v>
      </c>
      <c r="G1" s="1" t="s">
        <v>24</v>
      </c>
      <c r="H1" s="1" t="s">
        <v>213</v>
      </c>
      <c r="I1" s="1" t="s">
        <v>212</v>
      </c>
      <c r="J1" s="1" t="s">
        <v>231</v>
      </c>
      <c r="K1" s="1" t="s">
        <v>232</v>
      </c>
    </row>
    <row r="2" spans="1:11" s="51" customFormat="1" ht="113.25" customHeight="1">
      <c r="A2" s="55" t="s">
        <v>253</v>
      </c>
      <c r="B2" s="52" t="s">
        <v>250</v>
      </c>
      <c r="C2" s="54" t="s">
        <v>252</v>
      </c>
      <c r="D2" s="55" t="s">
        <v>251</v>
      </c>
      <c r="E2" s="52" t="s">
        <v>225</v>
      </c>
      <c r="F2" s="52" t="s">
        <v>98</v>
      </c>
      <c r="G2" s="52"/>
      <c r="H2" s="52"/>
      <c r="I2" s="52"/>
      <c r="J2" s="52" t="s">
        <v>98</v>
      </c>
      <c r="K2" s="52" t="s">
        <v>238</v>
      </c>
    </row>
    <row r="3" spans="1:11" ht="243" customHeight="1">
      <c r="A3" s="23" t="s">
        <v>214</v>
      </c>
      <c r="B3" s="2">
        <v>532140</v>
      </c>
      <c r="C3" s="15" t="s">
        <v>92</v>
      </c>
      <c r="D3" s="60" t="s">
        <v>268</v>
      </c>
      <c r="E3" s="15" t="s">
        <v>225</v>
      </c>
      <c r="F3" s="15"/>
      <c r="H3" s="16" t="s">
        <v>1</v>
      </c>
      <c r="I3" s="14" t="s">
        <v>93</v>
      </c>
      <c r="J3" s="48" t="s">
        <v>233</v>
      </c>
      <c r="K3" s="48" t="s">
        <v>238</v>
      </c>
    </row>
    <row r="4" spans="1:11" ht="109.5" customHeight="1">
      <c r="A4" s="4" t="s">
        <v>32</v>
      </c>
      <c r="B4" s="6">
        <v>532141</v>
      </c>
      <c r="C4" s="16" t="s">
        <v>3</v>
      </c>
      <c r="D4" s="61" t="s">
        <v>4</v>
      </c>
      <c r="E4" s="15" t="s">
        <v>225</v>
      </c>
      <c r="F4" s="3" t="s">
        <v>26</v>
      </c>
      <c r="J4" s="48" t="s">
        <v>234</v>
      </c>
      <c r="K4" s="48" t="s">
        <v>238</v>
      </c>
    </row>
    <row r="5" spans="1:11" ht="105" customHeight="1">
      <c r="A5" s="4" t="s">
        <v>32</v>
      </c>
      <c r="B5" s="6">
        <v>532142</v>
      </c>
      <c r="C5" s="16" t="s">
        <v>5</v>
      </c>
      <c r="D5" s="16" t="s">
        <v>6</v>
      </c>
      <c r="E5" s="15" t="s">
        <v>225</v>
      </c>
      <c r="F5" s="3" t="s">
        <v>27</v>
      </c>
      <c r="J5" s="48" t="s">
        <v>235</v>
      </c>
      <c r="K5" s="48" t="s">
        <v>238</v>
      </c>
    </row>
    <row r="6" spans="1:11" ht="251.25" customHeight="1">
      <c r="A6" s="4" t="s">
        <v>32</v>
      </c>
      <c r="B6" s="6">
        <v>532143</v>
      </c>
      <c r="C6" s="16" t="s">
        <v>7</v>
      </c>
      <c r="D6" s="50" t="s">
        <v>241</v>
      </c>
      <c r="E6" s="16" t="s">
        <v>225</v>
      </c>
      <c r="F6" s="3" t="s">
        <v>28</v>
      </c>
      <c r="J6" s="48" t="s">
        <v>236</v>
      </c>
      <c r="K6" s="48" t="s">
        <v>238</v>
      </c>
    </row>
    <row r="7" spans="1:11" ht="129" customHeight="1">
      <c r="A7" s="4" t="s">
        <v>32</v>
      </c>
      <c r="B7" s="6">
        <v>532144</v>
      </c>
      <c r="C7" s="16" t="s">
        <v>8</v>
      </c>
      <c r="D7" s="16" t="s">
        <v>9</v>
      </c>
      <c r="E7" s="16" t="s">
        <v>225</v>
      </c>
      <c r="F7" s="33" t="s">
        <v>59</v>
      </c>
      <c r="J7" s="48" t="s">
        <v>237</v>
      </c>
      <c r="K7" s="48" t="s">
        <v>238</v>
      </c>
    </row>
    <row r="8" spans="1:11" ht="177.75" customHeight="1">
      <c r="A8" s="23" t="s">
        <v>214</v>
      </c>
      <c r="B8" s="14">
        <v>532145</v>
      </c>
      <c r="C8" s="14" t="s">
        <v>52</v>
      </c>
      <c r="D8" s="14" t="s">
        <v>53</v>
      </c>
      <c r="E8" s="34" t="s">
        <v>191</v>
      </c>
      <c r="F8" s="23" t="s">
        <v>29</v>
      </c>
      <c r="G8" s="14"/>
      <c r="H8" s="14" t="s">
        <v>10</v>
      </c>
      <c r="I8" s="14" t="s">
        <v>66</v>
      </c>
      <c r="J8" s="48" t="s">
        <v>29</v>
      </c>
      <c r="K8" s="48" t="s">
        <v>238</v>
      </c>
    </row>
    <row r="9" spans="1:11" ht="108" customHeight="1">
      <c r="A9" s="4" t="s">
        <v>32</v>
      </c>
      <c r="B9" s="6">
        <v>532146</v>
      </c>
      <c r="C9" s="16" t="s">
        <v>11</v>
      </c>
      <c r="D9" s="16" t="s">
        <v>12</v>
      </c>
      <c r="E9" s="16" t="s">
        <v>225</v>
      </c>
      <c r="F9" s="3" t="s">
        <v>30</v>
      </c>
      <c r="J9" s="48" t="s">
        <v>30</v>
      </c>
      <c r="K9" s="48" t="s">
        <v>238</v>
      </c>
    </row>
    <row r="10" spans="1:11" ht="108.75" customHeight="1">
      <c r="A10" s="4" t="s">
        <v>32</v>
      </c>
      <c r="B10" s="6">
        <v>532147</v>
      </c>
      <c r="C10" s="16" t="s">
        <v>13</v>
      </c>
      <c r="D10" s="16" t="s">
        <v>14</v>
      </c>
      <c r="E10" s="16" t="s">
        <v>225</v>
      </c>
      <c r="F10" s="3" t="s">
        <v>31</v>
      </c>
      <c r="J10" s="48" t="s">
        <v>236</v>
      </c>
      <c r="K10" s="48" t="s">
        <v>238</v>
      </c>
    </row>
    <row r="11" spans="1:11" ht="111" customHeight="1">
      <c r="A11" s="24" t="s">
        <v>215</v>
      </c>
      <c r="B11" s="24">
        <v>532148</v>
      </c>
      <c r="C11" s="17" t="s">
        <v>58</v>
      </c>
      <c r="D11" s="16" t="s">
        <v>94</v>
      </c>
      <c r="E11" s="16" t="s">
        <v>225</v>
      </c>
      <c r="F11" s="3" t="s">
        <v>47</v>
      </c>
      <c r="G11" s="13" t="s">
        <v>57</v>
      </c>
      <c r="H11" s="13"/>
      <c r="J11" s="48" t="s">
        <v>233</v>
      </c>
      <c r="K11" s="48" t="s">
        <v>238</v>
      </c>
    </row>
    <row r="12" spans="1:11" ht="105.75" customHeight="1">
      <c r="A12" s="24" t="s">
        <v>215</v>
      </c>
      <c r="B12" s="24">
        <v>532149</v>
      </c>
      <c r="C12" s="17" t="s">
        <v>61</v>
      </c>
      <c r="D12" s="17" t="s">
        <v>62</v>
      </c>
      <c r="E12" s="16" t="s">
        <v>225</v>
      </c>
      <c r="F12" s="3" t="s">
        <v>46</v>
      </c>
      <c r="J12" s="48" t="s">
        <v>233</v>
      </c>
      <c r="K12" s="48" t="s">
        <v>238</v>
      </c>
    </row>
    <row r="13" spans="1:11" ht="105" customHeight="1">
      <c r="A13" s="4" t="s">
        <v>32</v>
      </c>
      <c r="B13" s="6">
        <v>532332</v>
      </c>
      <c r="C13" s="16" t="s">
        <v>95</v>
      </c>
      <c r="D13" s="16" t="s">
        <v>96</v>
      </c>
      <c r="E13" s="21" t="s">
        <v>182</v>
      </c>
      <c r="F13" s="3" t="s">
        <v>97</v>
      </c>
      <c r="J13" s="48" t="s">
        <v>98</v>
      </c>
      <c r="K13" s="48" t="s">
        <v>239</v>
      </c>
    </row>
    <row r="14" spans="1:11" ht="108" customHeight="1">
      <c r="A14" s="4" t="s">
        <v>32</v>
      </c>
      <c r="B14" s="6">
        <v>532334</v>
      </c>
      <c r="C14" s="16" t="s">
        <v>100</v>
      </c>
      <c r="D14" s="16" t="s">
        <v>2</v>
      </c>
      <c r="E14" s="21" t="s">
        <v>182</v>
      </c>
      <c r="F14" s="3" t="s">
        <v>26</v>
      </c>
      <c r="J14" s="48" t="s">
        <v>234</v>
      </c>
      <c r="K14" s="48" t="s">
        <v>239</v>
      </c>
    </row>
    <row r="15" spans="1:11" s="2" customFormat="1" ht="85.5">
      <c r="A15" s="4" t="s">
        <v>32</v>
      </c>
      <c r="B15" s="6">
        <v>532335</v>
      </c>
      <c r="C15" s="17" t="s">
        <v>101</v>
      </c>
      <c r="D15" s="16"/>
      <c r="E15" s="21" t="s">
        <v>182</v>
      </c>
      <c r="F15" s="3" t="s">
        <v>27</v>
      </c>
      <c r="H15" s="16"/>
      <c r="J15" s="48" t="s">
        <v>235</v>
      </c>
      <c r="K15" s="48" t="s">
        <v>239</v>
      </c>
    </row>
    <row r="16" spans="1:11" s="2" customFormat="1" ht="85.5">
      <c r="A16" s="4" t="s">
        <v>32</v>
      </c>
      <c r="B16" s="6">
        <v>532336</v>
      </c>
      <c r="C16" s="16" t="s">
        <v>102</v>
      </c>
      <c r="D16" s="16" t="s">
        <v>103</v>
      </c>
      <c r="E16" s="21" t="s">
        <v>182</v>
      </c>
      <c r="F16" s="3" t="s">
        <v>28</v>
      </c>
      <c r="H16" s="16"/>
      <c r="J16" s="48" t="s">
        <v>236</v>
      </c>
      <c r="K16" s="48" t="s">
        <v>239</v>
      </c>
    </row>
    <row r="17" spans="1:11" s="2" customFormat="1" ht="85.5">
      <c r="A17" s="4" t="s">
        <v>32</v>
      </c>
      <c r="B17" s="6">
        <v>532337</v>
      </c>
      <c r="C17" s="16" t="s">
        <v>104</v>
      </c>
      <c r="D17" s="16" t="s">
        <v>2</v>
      </c>
      <c r="E17" s="21" t="s">
        <v>182</v>
      </c>
      <c r="F17" s="33" t="s">
        <v>59</v>
      </c>
      <c r="H17" s="16"/>
      <c r="J17" s="48" t="s">
        <v>237</v>
      </c>
      <c r="K17" s="48" t="s">
        <v>239</v>
      </c>
    </row>
    <row r="18" spans="1:11" s="2" customFormat="1" ht="85.5">
      <c r="A18" s="4" t="s">
        <v>32</v>
      </c>
      <c r="B18" s="6">
        <v>532338</v>
      </c>
      <c r="C18" s="16" t="s">
        <v>105</v>
      </c>
      <c r="D18" s="16" t="s">
        <v>2</v>
      </c>
      <c r="E18" s="21" t="s">
        <v>182</v>
      </c>
      <c r="F18" s="3" t="s">
        <v>29</v>
      </c>
      <c r="H18" s="16"/>
      <c r="J18" s="48" t="s">
        <v>29</v>
      </c>
      <c r="K18" s="48" t="s">
        <v>239</v>
      </c>
    </row>
    <row r="19" spans="1:11" s="2" customFormat="1" ht="105" customHeight="1">
      <c r="A19" s="4" t="s">
        <v>32</v>
      </c>
      <c r="B19" s="6">
        <v>532339</v>
      </c>
      <c r="C19" s="16" t="s">
        <v>106</v>
      </c>
      <c r="D19" s="16" t="s">
        <v>2</v>
      </c>
      <c r="E19" s="21" t="s">
        <v>182</v>
      </c>
      <c r="F19" s="3" t="s">
        <v>99</v>
      </c>
      <c r="H19" s="16"/>
      <c r="J19" s="48" t="s">
        <v>235</v>
      </c>
      <c r="K19" s="48" t="s">
        <v>239</v>
      </c>
    </row>
    <row r="20" spans="1:11" s="2" customFormat="1" ht="81.75" customHeight="1">
      <c r="A20" s="4" t="s">
        <v>32</v>
      </c>
      <c r="B20" s="6">
        <v>532441</v>
      </c>
      <c r="C20" s="16" t="s">
        <v>107</v>
      </c>
      <c r="D20" s="16" t="s">
        <v>108</v>
      </c>
      <c r="E20" s="7" t="s">
        <v>183</v>
      </c>
      <c r="F20" s="3" t="s">
        <v>109</v>
      </c>
      <c r="H20" s="16"/>
      <c r="J20" s="48" t="s">
        <v>98</v>
      </c>
      <c r="K20" s="48" t="s">
        <v>109</v>
      </c>
    </row>
    <row r="21" spans="1:11" s="2" customFormat="1" ht="57">
      <c r="A21" s="4" t="s">
        <v>32</v>
      </c>
      <c r="B21" s="6">
        <v>532442</v>
      </c>
      <c r="C21" s="16" t="s">
        <v>110</v>
      </c>
      <c r="D21" s="16" t="s">
        <v>2</v>
      </c>
      <c r="E21" s="21" t="s">
        <v>183</v>
      </c>
      <c r="F21" s="3" t="s">
        <v>26</v>
      </c>
      <c r="H21" s="16"/>
      <c r="J21" s="48" t="s">
        <v>234</v>
      </c>
      <c r="K21" s="48" t="s">
        <v>109</v>
      </c>
    </row>
    <row r="22" spans="1:11" s="2" customFormat="1" ht="108.75" customHeight="1">
      <c r="A22" s="4" t="s">
        <v>32</v>
      </c>
      <c r="B22" s="6">
        <v>532443</v>
      </c>
      <c r="C22" s="16" t="s">
        <v>111</v>
      </c>
      <c r="D22" s="16" t="s">
        <v>112</v>
      </c>
      <c r="E22" s="21" t="s">
        <v>183</v>
      </c>
      <c r="F22" s="3" t="s">
        <v>98</v>
      </c>
      <c r="H22" s="16"/>
      <c r="J22" s="48" t="s">
        <v>98</v>
      </c>
      <c r="K22" s="48" t="s">
        <v>239</v>
      </c>
    </row>
    <row r="23" spans="1:11" s="2" customFormat="1" ht="57">
      <c r="A23" s="4" t="s">
        <v>32</v>
      </c>
      <c r="B23" s="6">
        <v>532444</v>
      </c>
      <c r="C23" s="16" t="s">
        <v>113</v>
      </c>
      <c r="D23" s="16" t="s">
        <v>2</v>
      </c>
      <c r="E23" s="21" t="s">
        <v>183</v>
      </c>
      <c r="F23" s="3" t="s">
        <v>26</v>
      </c>
      <c r="H23" s="16"/>
      <c r="J23" s="48" t="s">
        <v>234</v>
      </c>
      <c r="K23" s="48" t="s">
        <v>239</v>
      </c>
    </row>
    <row r="24" spans="1:11" s="2" customFormat="1" ht="57">
      <c r="A24" s="4" t="s">
        <v>32</v>
      </c>
      <c r="B24" s="6">
        <v>532445</v>
      </c>
      <c r="C24" s="16" t="s">
        <v>114</v>
      </c>
      <c r="D24" s="16" t="s">
        <v>2</v>
      </c>
      <c r="E24" s="21" t="s">
        <v>183</v>
      </c>
      <c r="F24" s="3" t="s">
        <v>27</v>
      </c>
      <c r="H24" s="16"/>
      <c r="J24" s="48" t="s">
        <v>235</v>
      </c>
      <c r="K24" s="48" t="s">
        <v>239</v>
      </c>
    </row>
    <row r="25" spans="1:11" s="2" customFormat="1" ht="98.25" customHeight="1">
      <c r="A25" s="4" t="s">
        <v>32</v>
      </c>
      <c r="B25" s="6">
        <v>532446</v>
      </c>
      <c r="C25" s="16" t="s">
        <v>115</v>
      </c>
      <c r="D25" s="16" t="s">
        <v>116</v>
      </c>
      <c r="E25" s="21" t="s">
        <v>183</v>
      </c>
      <c r="F25" s="3" t="s">
        <v>28</v>
      </c>
      <c r="H25" s="16"/>
      <c r="J25" s="48" t="s">
        <v>236</v>
      </c>
      <c r="K25" s="48" t="s">
        <v>239</v>
      </c>
    </row>
    <row r="26" spans="1:11" s="2" customFormat="1" ht="75" customHeight="1">
      <c r="A26" s="4" t="s">
        <v>32</v>
      </c>
      <c r="B26" s="6">
        <v>532447</v>
      </c>
      <c r="C26" s="16" t="s">
        <v>117</v>
      </c>
      <c r="D26" s="16" t="s">
        <v>2</v>
      </c>
      <c r="E26" s="21" t="s">
        <v>183</v>
      </c>
      <c r="F26" s="33" t="s">
        <v>59</v>
      </c>
      <c r="H26" s="16"/>
      <c r="J26" s="48" t="s">
        <v>237</v>
      </c>
      <c r="K26" s="48" t="s">
        <v>239</v>
      </c>
    </row>
    <row r="27" spans="1:11" s="2" customFormat="1" ht="77.25" customHeight="1">
      <c r="A27" s="4" t="s">
        <v>32</v>
      </c>
      <c r="B27" s="6">
        <v>532448</v>
      </c>
      <c r="C27" s="16" t="s">
        <v>118</v>
      </c>
      <c r="D27" s="16" t="s">
        <v>119</v>
      </c>
      <c r="E27" s="21" t="s">
        <v>183</v>
      </c>
      <c r="F27" s="3" t="s">
        <v>109</v>
      </c>
      <c r="H27" s="16"/>
      <c r="J27" s="48" t="s">
        <v>237</v>
      </c>
      <c r="K27" s="48" t="s">
        <v>109</v>
      </c>
    </row>
    <row r="28" spans="1:11" s="2" customFormat="1" ht="78.75" customHeight="1">
      <c r="A28" s="4" t="s">
        <v>32</v>
      </c>
      <c r="B28" s="6">
        <v>532449</v>
      </c>
      <c r="C28" s="16" t="s">
        <v>120</v>
      </c>
      <c r="D28" s="16" t="s">
        <v>121</v>
      </c>
      <c r="E28" s="21" t="s">
        <v>183</v>
      </c>
      <c r="F28" s="3" t="s">
        <v>29</v>
      </c>
      <c r="H28" s="16"/>
      <c r="J28" s="48" t="s">
        <v>29</v>
      </c>
      <c r="K28" s="48" t="s">
        <v>109</v>
      </c>
    </row>
    <row r="29" spans="1:11" s="2" customFormat="1" ht="57">
      <c r="A29" s="4" t="s">
        <v>32</v>
      </c>
      <c r="B29" s="6">
        <v>532450</v>
      </c>
      <c r="C29" s="16" t="s">
        <v>122</v>
      </c>
      <c r="D29" s="16" t="s">
        <v>2</v>
      </c>
      <c r="E29" s="21" t="s">
        <v>183</v>
      </c>
      <c r="F29" s="3" t="s">
        <v>29</v>
      </c>
      <c r="H29" s="16"/>
      <c r="J29" s="48" t="s">
        <v>29</v>
      </c>
      <c r="K29" s="48" t="s">
        <v>239</v>
      </c>
    </row>
    <row r="30" spans="1:11" s="2" customFormat="1" ht="57">
      <c r="A30" s="4" t="s">
        <v>32</v>
      </c>
      <c r="B30" s="6">
        <v>532451</v>
      </c>
      <c r="C30" s="16" t="s">
        <v>123</v>
      </c>
      <c r="D30" s="16" t="s">
        <v>2</v>
      </c>
      <c r="E30" s="21" t="s">
        <v>183</v>
      </c>
      <c r="F30" s="3" t="s">
        <v>124</v>
      </c>
      <c r="H30" s="16"/>
      <c r="J30" s="48" t="s">
        <v>30</v>
      </c>
      <c r="K30" s="48" t="s">
        <v>239</v>
      </c>
    </row>
    <row r="31" spans="1:11" s="2" customFormat="1" ht="57">
      <c r="A31" s="4" t="s">
        <v>32</v>
      </c>
      <c r="B31" s="6">
        <v>532452</v>
      </c>
      <c r="C31" s="16" t="s">
        <v>125</v>
      </c>
      <c r="D31" s="16" t="s">
        <v>2</v>
      </c>
      <c r="E31" s="21" t="s">
        <v>183</v>
      </c>
      <c r="F31" s="3" t="s">
        <v>30</v>
      </c>
      <c r="H31" s="16"/>
      <c r="J31" s="48" t="s">
        <v>30</v>
      </c>
      <c r="K31" s="48" t="s">
        <v>109</v>
      </c>
    </row>
    <row r="32" spans="1:11" s="2" customFormat="1" ht="111.75" customHeight="1">
      <c r="A32" s="4" t="s">
        <v>32</v>
      </c>
      <c r="B32" s="6">
        <v>532523</v>
      </c>
      <c r="C32" s="16" t="s">
        <v>126</v>
      </c>
      <c r="D32" s="16" t="s">
        <v>127</v>
      </c>
      <c r="E32" s="7" t="s">
        <v>184</v>
      </c>
      <c r="F32" s="3" t="s">
        <v>99</v>
      </c>
      <c r="H32" s="16"/>
      <c r="J32" s="48" t="s">
        <v>235</v>
      </c>
      <c r="K32" s="48" t="s">
        <v>239</v>
      </c>
    </row>
    <row r="33" spans="1:11" s="2" customFormat="1" ht="153" customHeight="1">
      <c r="A33" s="4" t="s">
        <v>32</v>
      </c>
      <c r="B33" s="6">
        <v>532530</v>
      </c>
      <c r="C33" s="16" t="s">
        <v>128</v>
      </c>
      <c r="D33" s="50" t="s">
        <v>242</v>
      </c>
      <c r="E33" s="21" t="s">
        <v>184</v>
      </c>
      <c r="F33" s="3" t="s">
        <v>98</v>
      </c>
      <c r="H33" s="16"/>
      <c r="J33" s="48" t="s">
        <v>98</v>
      </c>
      <c r="K33" s="48" t="s">
        <v>239</v>
      </c>
    </row>
    <row r="34" spans="1:11" s="2" customFormat="1" ht="85.5">
      <c r="A34" s="4" t="s">
        <v>32</v>
      </c>
      <c r="B34" s="6">
        <v>532531</v>
      </c>
      <c r="C34" s="16" t="s">
        <v>129</v>
      </c>
      <c r="D34" s="16" t="s">
        <v>2</v>
      </c>
      <c r="E34" s="21" t="s">
        <v>184</v>
      </c>
      <c r="F34" s="3" t="s">
        <v>26</v>
      </c>
      <c r="H34" s="16"/>
      <c r="J34" s="48" t="s">
        <v>234</v>
      </c>
      <c r="K34" s="48" t="s">
        <v>239</v>
      </c>
    </row>
    <row r="35" spans="1:11" s="2" customFormat="1" ht="108" customHeight="1">
      <c r="A35" s="4" t="s">
        <v>32</v>
      </c>
      <c r="B35" s="6">
        <v>532532</v>
      </c>
      <c r="C35" s="16" t="s">
        <v>130</v>
      </c>
      <c r="D35" s="16" t="s">
        <v>2</v>
      </c>
      <c r="E35" s="21" t="s">
        <v>184</v>
      </c>
      <c r="F35" s="3" t="s">
        <v>27</v>
      </c>
      <c r="H35" s="16"/>
      <c r="J35" s="48" t="s">
        <v>235</v>
      </c>
      <c r="K35" s="48" t="s">
        <v>239</v>
      </c>
    </row>
    <row r="36" spans="1:11" s="2" customFormat="1" ht="107.25" customHeight="1">
      <c r="A36" s="4" t="s">
        <v>32</v>
      </c>
      <c r="B36" s="6">
        <v>532533</v>
      </c>
      <c r="C36" s="16" t="s">
        <v>131</v>
      </c>
      <c r="D36" s="16" t="s">
        <v>132</v>
      </c>
      <c r="E36" s="21" t="s">
        <v>184</v>
      </c>
      <c r="F36" s="3" t="s">
        <v>28</v>
      </c>
      <c r="H36" s="16"/>
      <c r="J36" s="48" t="s">
        <v>236</v>
      </c>
      <c r="K36" s="48" t="s">
        <v>239</v>
      </c>
    </row>
    <row r="37" spans="1:11" s="2" customFormat="1" ht="85.5">
      <c r="A37" s="4" t="s">
        <v>32</v>
      </c>
      <c r="B37" s="6">
        <v>532534</v>
      </c>
      <c r="C37" s="16" t="s">
        <v>133</v>
      </c>
      <c r="D37" s="16" t="s">
        <v>2</v>
      </c>
      <c r="E37" s="21" t="s">
        <v>184</v>
      </c>
      <c r="F37" s="33" t="s">
        <v>59</v>
      </c>
      <c r="H37" s="16"/>
      <c r="J37" s="48" t="s">
        <v>237</v>
      </c>
      <c r="K37" s="48" t="s">
        <v>239</v>
      </c>
    </row>
    <row r="38" spans="1:11" s="2" customFormat="1" ht="85.5">
      <c r="A38" s="4" t="s">
        <v>32</v>
      </c>
      <c r="B38" s="6">
        <v>532535</v>
      </c>
      <c r="C38" s="16" t="s">
        <v>134</v>
      </c>
      <c r="D38" s="16" t="s">
        <v>2</v>
      </c>
      <c r="E38" s="21" t="s">
        <v>184</v>
      </c>
      <c r="F38" s="3" t="s">
        <v>29</v>
      </c>
      <c r="H38" s="16"/>
      <c r="J38" s="48" t="s">
        <v>29</v>
      </c>
      <c r="K38" s="48" t="s">
        <v>239</v>
      </c>
    </row>
    <row r="39" spans="1:11" s="2" customFormat="1" ht="85.5">
      <c r="A39" s="4" t="s">
        <v>32</v>
      </c>
      <c r="B39" s="6">
        <v>532536</v>
      </c>
      <c r="C39" s="16" t="s">
        <v>135</v>
      </c>
      <c r="D39" s="16" t="s">
        <v>2</v>
      </c>
      <c r="E39" s="21" t="s">
        <v>184</v>
      </c>
      <c r="F39" s="3" t="s">
        <v>30</v>
      </c>
      <c r="H39" s="16"/>
      <c r="J39" s="48" t="s">
        <v>30</v>
      </c>
      <c r="K39" s="48" t="s">
        <v>239</v>
      </c>
    </row>
    <row r="40" spans="1:11" s="2" customFormat="1" ht="85.5">
      <c r="A40" s="4" t="s">
        <v>32</v>
      </c>
      <c r="B40" s="6">
        <v>532541</v>
      </c>
      <c r="C40" s="16" t="s">
        <v>136</v>
      </c>
      <c r="D40" s="16" t="s">
        <v>2</v>
      </c>
      <c r="E40" s="21" t="s">
        <v>184</v>
      </c>
      <c r="F40" s="3" t="s">
        <v>109</v>
      </c>
      <c r="H40" s="16"/>
      <c r="J40" s="48" t="s">
        <v>237</v>
      </c>
      <c r="K40" s="48" t="s">
        <v>109</v>
      </c>
    </row>
    <row r="41" spans="1:11" s="2" customFormat="1" ht="85.5">
      <c r="A41" s="4" t="s">
        <v>32</v>
      </c>
      <c r="B41" s="6">
        <v>532542</v>
      </c>
      <c r="C41" s="16" t="s">
        <v>137</v>
      </c>
      <c r="D41" s="16" t="s">
        <v>2</v>
      </c>
      <c r="E41" s="21" t="s">
        <v>184</v>
      </c>
      <c r="F41" s="3" t="s">
        <v>29</v>
      </c>
      <c r="H41" s="16"/>
      <c r="J41" s="48" t="s">
        <v>29</v>
      </c>
      <c r="K41" s="48" t="s">
        <v>109</v>
      </c>
    </row>
    <row r="42" spans="1:11" s="2" customFormat="1" ht="108" customHeight="1">
      <c r="A42" s="4" t="s">
        <v>32</v>
      </c>
      <c r="B42" s="6">
        <v>532543</v>
      </c>
      <c r="C42" s="16" t="s">
        <v>138</v>
      </c>
      <c r="D42" s="16" t="s">
        <v>2</v>
      </c>
      <c r="E42" s="21" t="s">
        <v>184</v>
      </c>
      <c r="F42" s="3" t="s">
        <v>30</v>
      </c>
      <c r="H42" s="16"/>
      <c r="J42" s="48" t="s">
        <v>30</v>
      </c>
      <c r="K42" s="48" t="s">
        <v>109</v>
      </c>
    </row>
    <row r="43" spans="1:11" s="2" customFormat="1" ht="62.25" customHeight="1">
      <c r="A43" s="4" t="s">
        <v>32</v>
      </c>
      <c r="B43" s="6">
        <v>532810</v>
      </c>
      <c r="C43" s="16" t="s">
        <v>139</v>
      </c>
      <c r="D43" s="16" t="s">
        <v>140</v>
      </c>
      <c r="E43" s="3" t="s">
        <v>185</v>
      </c>
      <c r="F43" s="3" t="s">
        <v>99</v>
      </c>
      <c r="H43" s="16"/>
      <c r="J43" s="48" t="s">
        <v>235</v>
      </c>
      <c r="K43" s="48" t="s">
        <v>261</v>
      </c>
    </row>
    <row r="44" spans="1:11" s="2" customFormat="1" ht="139.5" customHeight="1">
      <c r="A44" s="4" t="s">
        <v>32</v>
      </c>
      <c r="B44" s="6">
        <v>532811</v>
      </c>
      <c r="C44" s="16" t="s">
        <v>141</v>
      </c>
      <c r="D44" s="50" t="s">
        <v>248</v>
      </c>
      <c r="E44" s="17" t="s">
        <v>185</v>
      </c>
      <c r="F44" s="3" t="s">
        <v>99</v>
      </c>
      <c r="H44" s="16"/>
      <c r="J44" s="48" t="s">
        <v>235</v>
      </c>
      <c r="K44" s="48" t="s">
        <v>261</v>
      </c>
    </row>
    <row r="45" spans="1:11" s="2" customFormat="1" ht="78.75" customHeight="1">
      <c r="A45" s="23" t="s">
        <v>211</v>
      </c>
      <c r="B45" s="6">
        <v>532812</v>
      </c>
      <c r="C45" s="16" t="s">
        <v>15</v>
      </c>
      <c r="D45" s="16" t="s">
        <v>48</v>
      </c>
      <c r="E45" s="17" t="s">
        <v>185</v>
      </c>
      <c r="F45" s="3" t="s">
        <v>49</v>
      </c>
      <c r="H45" s="16"/>
      <c r="I45" s="16" t="s">
        <v>16</v>
      </c>
      <c r="J45" s="48" t="s">
        <v>235</v>
      </c>
      <c r="K45" s="48" t="s">
        <v>261</v>
      </c>
    </row>
    <row r="46" spans="1:11" s="2" customFormat="1" ht="58.5" customHeight="1">
      <c r="A46" s="4" t="s">
        <v>32</v>
      </c>
      <c r="B46" s="6">
        <v>532813</v>
      </c>
      <c r="C46" s="16" t="s">
        <v>142</v>
      </c>
      <c r="D46" s="16" t="s">
        <v>2</v>
      </c>
      <c r="E46" s="17" t="s">
        <v>185</v>
      </c>
      <c r="F46" s="3" t="s">
        <v>99</v>
      </c>
      <c r="H46" s="16"/>
      <c r="J46" s="48" t="s">
        <v>235</v>
      </c>
      <c r="K46" s="48" t="s">
        <v>261</v>
      </c>
    </row>
    <row r="47" spans="1:11" s="2" customFormat="1" ht="42.75">
      <c r="A47" s="4" t="s">
        <v>32</v>
      </c>
      <c r="B47" s="6">
        <v>532814</v>
      </c>
      <c r="C47" s="16" t="s">
        <v>143</v>
      </c>
      <c r="D47" s="16" t="s">
        <v>144</v>
      </c>
      <c r="E47" s="17" t="s">
        <v>185</v>
      </c>
      <c r="F47" s="3" t="s">
        <v>145</v>
      </c>
      <c r="H47" s="16"/>
      <c r="J47" s="48" t="s">
        <v>235</v>
      </c>
      <c r="K47" s="48" t="s">
        <v>261</v>
      </c>
    </row>
    <row r="48" spans="1:11" s="2" customFormat="1" ht="42.75">
      <c r="A48" s="4" t="s">
        <v>32</v>
      </c>
      <c r="B48" s="6">
        <v>532815</v>
      </c>
      <c r="C48" s="16" t="s">
        <v>146</v>
      </c>
      <c r="D48" s="16" t="s">
        <v>2</v>
      </c>
      <c r="E48" s="17" t="s">
        <v>185</v>
      </c>
      <c r="F48" s="3" t="s">
        <v>147</v>
      </c>
      <c r="H48" s="16"/>
      <c r="J48" s="48" t="s">
        <v>233</v>
      </c>
      <c r="K48" s="48" t="s">
        <v>261</v>
      </c>
    </row>
    <row r="49" spans="1:11" s="2" customFormat="1" ht="42.75">
      <c r="A49" s="4" t="s">
        <v>32</v>
      </c>
      <c r="B49" s="6">
        <v>532816</v>
      </c>
      <c r="C49" s="16" t="s">
        <v>148</v>
      </c>
      <c r="D49" s="16" t="s">
        <v>149</v>
      </c>
      <c r="E49" s="17" t="s">
        <v>185</v>
      </c>
      <c r="F49" s="3" t="s">
        <v>27</v>
      </c>
      <c r="H49" s="16"/>
      <c r="J49" s="48" t="s">
        <v>235</v>
      </c>
      <c r="K49" s="48" t="s">
        <v>261</v>
      </c>
    </row>
    <row r="50" spans="1:11" s="2" customFormat="1" ht="128.25">
      <c r="A50" s="4" t="s">
        <v>32</v>
      </c>
      <c r="B50" s="6">
        <v>532817</v>
      </c>
      <c r="C50" s="16" t="s">
        <v>150</v>
      </c>
      <c r="D50" s="50" t="s">
        <v>243</v>
      </c>
      <c r="E50" s="17" t="s">
        <v>185</v>
      </c>
      <c r="F50" s="3" t="s">
        <v>151</v>
      </c>
      <c r="H50" s="16"/>
      <c r="J50" s="48" t="s">
        <v>234</v>
      </c>
      <c r="K50" s="48" t="s">
        <v>261</v>
      </c>
    </row>
    <row r="51" spans="1:11" s="2" customFormat="1" ht="68.25" customHeight="1">
      <c r="A51" s="4" t="s">
        <v>32</v>
      </c>
      <c r="B51" s="6">
        <v>532818</v>
      </c>
      <c r="C51" s="16" t="s">
        <v>152</v>
      </c>
      <c r="D51" s="16" t="s">
        <v>153</v>
      </c>
      <c r="E51" s="17" t="s">
        <v>185</v>
      </c>
      <c r="F51" s="3" t="s">
        <v>49</v>
      </c>
      <c r="H51" s="16"/>
      <c r="J51" s="48" t="s">
        <v>236</v>
      </c>
      <c r="K51" s="48" t="s">
        <v>261</v>
      </c>
    </row>
    <row r="52" spans="1:11" s="2" customFormat="1" ht="64.5" customHeight="1">
      <c r="A52" s="4" t="s">
        <v>32</v>
      </c>
      <c r="B52" s="6">
        <v>532819</v>
      </c>
      <c r="C52" s="16" t="s">
        <v>154</v>
      </c>
      <c r="D52" s="16" t="s">
        <v>155</v>
      </c>
      <c r="E52" s="17" t="s">
        <v>185</v>
      </c>
      <c r="F52" s="3" t="s">
        <v>99</v>
      </c>
      <c r="H52" s="16"/>
      <c r="J52" s="48" t="s">
        <v>235</v>
      </c>
      <c r="K52" s="48" t="s">
        <v>261</v>
      </c>
    </row>
    <row r="53" spans="1:11" s="2" customFormat="1" ht="128.25">
      <c r="A53" s="23" t="s">
        <v>211</v>
      </c>
      <c r="B53" s="2">
        <v>532821</v>
      </c>
      <c r="C53" s="16" t="s">
        <v>17</v>
      </c>
      <c r="D53" s="50" t="s">
        <v>244</v>
      </c>
      <c r="E53" s="17" t="s">
        <v>185</v>
      </c>
      <c r="F53" s="3" t="s">
        <v>30</v>
      </c>
      <c r="H53" s="16"/>
      <c r="I53" s="16" t="s">
        <v>18</v>
      </c>
      <c r="J53" s="48" t="s">
        <v>30</v>
      </c>
      <c r="K53" s="48" t="s">
        <v>261</v>
      </c>
    </row>
    <row r="54" spans="1:11" s="2" customFormat="1" ht="190.5" customHeight="1">
      <c r="A54" s="23" t="s">
        <v>211</v>
      </c>
      <c r="B54" s="2">
        <v>532822</v>
      </c>
      <c r="C54" s="16" t="s">
        <v>19</v>
      </c>
      <c r="D54" s="32" t="s">
        <v>65</v>
      </c>
      <c r="E54" s="17" t="s">
        <v>185</v>
      </c>
      <c r="F54" s="3" t="s">
        <v>28</v>
      </c>
      <c r="H54" s="16"/>
      <c r="I54" s="16" t="s">
        <v>20</v>
      </c>
      <c r="J54" s="48" t="s">
        <v>236</v>
      </c>
      <c r="K54" s="48" t="s">
        <v>261</v>
      </c>
    </row>
    <row r="55" spans="1:11" ht="107.25" customHeight="1">
      <c r="A55" s="24" t="s">
        <v>215</v>
      </c>
      <c r="B55" s="24">
        <v>532823</v>
      </c>
      <c r="C55" s="17" t="s">
        <v>33</v>
      </c>
      <c r="D55" s="16" t="s">
        <v>34</v>
      </c>
      <c r="E55" s="17" t="s">
        <v>185</v>
      </c>
      <c r="F55" s="3" t="s">
        <v>42</v>
      </c>
      <c r="G55" s="2" t="s">
        <v>35</v>
      </c>
      <c r="J55" s="48" t="s">
        <v>98</v>
      </c>
      <c r="K55" s="48" t="s">
        <v>261</v>
      </c>
    </row>
    <row r="56" spans="1:11" ht="144" customHeight="1">
      <c r="A56" s="24" t="s">
        <v>215</v>
      </c>
      <c r="B56" s="24">
        <v>532824</v>
      </c>
      <c r="C56" s="16" t="s">
        <v>36</v>
      </c>
      <c r="D56" s="17" t="s">
        <v>156</v>
      </c>
      <c r="E56" s="17" t="s">
        <v>185</v>
      </c>
      <c r="F56" s="3" t="s">
        <v>29</v>
      </c>
      <c r="J56" s="48" t="s">
        <v>29</v>
      </c>
      <c r="K56" s="48" t="s">
        <v>261</v>
      </c>
    </row>
    <row r="57" spans="1:11" ht="242.25" customHeight="1">
      <c r="A57" s="24" t="s">
        <v>215</v>
      </c>
      <c r="B57" s="24">
        <v>532825</v>
      </c>
      <c r="C57" s="17" t="s">
        <v>37</v>
      </c>
      <c r="D57" s="17" t="s">
        <v>67</v>
      </c>
      <c r="E57" s="17" t="s">
        <v>185</v>
      </c>
      <c r="F57" s="3" t="s">
        <v>26</v>
      </c>
      <c r="J57" s="48" t="s">
        <v>234</v>
      </c>
      <c r="K57" s="48" t="s">
        <v>261</v>
      </c>
    </row>
    <row r="58" spans="1:11" ht="81" customHeight="1">
      <c r="A58" s="24" t="s">
        <v>215</v>
      </c>
      <c r="B58" s="24">
        <v>532826</v>
      </c>
      <c r="C58" s="16" t="s">
        <v>45</v>
      </c>
      <c r="D58" s="17" t="s">
        <v>56</v>
      </c>
      <c r="E58" s="17" t="s">
        <v>185</v>
      </c>
      <c r="F58" s="3" t="s">
        <v>109</v>
      </c>
      <c r="G58" s="13" t="s">
        <v>54</v>
      </c>
      <c r="H58" s="13"/>
      <c r="J58" s="48" t="s">
        <v>233</v>
      </c>
      <c r="K58" s="48" t="s">
        <v>109</v>
      </c>
    </row>
    <row r="59" spans="1:11" s="8" customFormat="1" ht="96.75" customHeight="1">
      <c r="A59" s="24" t="s">
        <v>215</v>
      </c>
      <c r="B59" s="24">
        <v>532827</v>
      </c>
      <c r="C59" s="14" t="s">
        <v>55</v>
      </c>
      <c r="D59" s="14" t="s">
        <v>63</v>
      </c>
      <c r="E59" s="17" t="s">
        <v>185</v>
      </c>
      <c r="F59" s="15"/>
      <c r="G59" s="14" t="s">
        <v>64</v>
      </c>
      <c r="H59" s="14"/>
      <c r="J59" s="47" t="s">
        <v>233</v>
      </c>
      <c r="K59" s="47" t="s">
        <v>261</v>
      </c>
    </row>
    <row r="60" spans="1:11" ht="122.25" customHeight="1">
      <c r="A60" s="24" t="s">
        <v>215</v>
      </c>
      <c r="B60" s="24">
        <v>532828</v>
      </c>
      <c r="C60" s="17" t="s">
        <v>51</v>
      </c>
      <c r="D60" s="17" t="s">
        <v>157</v>
      </c>
      <c r="E60" s="17" t="s">
        <v>185</v>
      </c>
      <c r="F60" s="3" t="s">
        <v>59</v>
      </c>
      <c r="J60" s="48" t="s">
        <v>237</v>
      </c>
      <c r="K60" s="48" t="s">
        <v>261</v>
      </c>
    </row>
    <row r="61" spans="1:11" s="19" customFormat="1" ht="122.25" customHeight="1">
      <c r="A61" s="18" t="s">
        <v>32</v>
      </c>
      <c r="B61" s="14">
        <v>533120</v>
      </c>
      <c r="C61" s="17" t="s">
        <v>178</v>
      </c>
      <c r="D61" s="17"/>
      <c r="E61" s="16" t="s">
        <v>226</v>
      </c>
      <c r="F61" s="17"/>
      <c r="G61" s="16"/>
      <c r="H61" s="16"/>
      <c r="J61" s="48" t="s">
        <v>98</v>
      </c>
      <c r="K61" s="48" t="s">
        <v>240</v>
      </c>
    </row>
    <row r="62" spans="1:11" s="19" customFormat="1" ht="132" customHeight="1">
      <c r="A62" s="18" t="s">
        <v>32</v>
      </c>
      <c r="B62" s="14">
        <v>534355</v>
      </c>
      <c r="C62" s="16" t="s">
        <v>179</v>
      </c>
      <c r="D62" s="50" t="s">
        <v>245</v>
      </c>
      <c r="E62" s="40" t="s">
        <v>227</v>
      </c>
      <c r="F62" s="17"/>
      <c r="G62" s="16"/>
      <c r="H62" s="16"/>
      <c r="J62" s="48" t="s">
        <v>235</v>
      </c>
      <c r="K62" s="48" t="s">
        <v>239</v>
      </c>
    </row>
    <row r="63" spans="1:11" s="19" customFormat="1" ht="132" customHeight="1">
      <c r="A63" s="18" t="s">
        <v>32</v>
      </c>
      <c r="B63" s="14">
        <v>534455</v>
      </c>
      <c r="C63" s="16" t="s">
        <v>180</v>
      </c>
      <c r="D63" s="46"/>
      <c r="E63" s="40" t="s">
        <v>228</v>
      </c>
      <c r="F63" s="17"/>
      <c r="G63" s="16"/>
      <c r="H63" s="16"/>
      <c r="J63" s="48" t="s">
        <v>235</v>
      </c>
      <c r="K63" s="48" t="s">
        <v>239</v>
      </c>
    </row>
    <row r="64" spans="1:11" s="2" customFormat="1" ht="85.5">
      <c r="A64" s="4" t="s">
        <v>32</v>
      </c>
      <c r="B64" s="6">
        <v>534528</v>
      </c>
      <c r="C64" s="16" t="s">
        <v>158</v>
      </c>
      <c r="D64" s="50" t="s">
        <v>246</v>
      </c>
      <c r="E64" s="41" t="s">
        <v>229</v>
      </c>
      <c r="F64" s="3" t="s">
        <v>99</v>
      </c>
      <c r="H64" s="16"/>
      <c r="J64" s="48" t="s">
        <v>235</v>
      </c>
      <c r="K64" s="48" t="s">
        <v>239</v>
      </c>
    </row>
    <row r="65" spans="1:11" s="2" customFormat="1" ht="110.25" customHeight="1">
      <c r="A65" s="4" t="s">
        <v>32</v>
      </c>
      <c r="B65" s="6">
        <v>534530</v>
      </c>
      <c r="C65" s="16" t="s">
        <v>159</v>
      </c>
      <c r="D65" s="46" t="s">
        <v>160</v>
      </c>
      <c r="E65" s="7" t="s">
        <v>186</v>
      </c>
      <c r="F65" s="3" t="s">
        <v>98</v>
      </c>
      <c r="H65" s="16"/>
      <c r="J65" s="48" t="s">
        <v>98</v>
      </c>
      <c r="K65" s="48" t="s">
        <v>239</v>
      </c>
    </row>
    <row r="66" spans="1:11" s="2" customFormat="1" ht="71.25">
      <c r="A66" s="4" t="s">
        <v>32</v>
      </c>
      <c r="B66" s="6">
        <v>534531</v>
      </c>
      <c r="C66" s="16" t="s">
        <v>161</v>
      </c>
      <c r="D66" s="16" t="s">
        <v>2</v>
      </c>
      <c r="E66" s="21" t="s">
        <v>186</v>
      </c>
      <c r="F66" s="3" t="s">
        <v>26</v>
      </c>
      <c r="H66" s="16"/>
      <c r="J66" s="48" t="s">
        <v>234</v>
      </c>
      <c r="K66" s="48" t="s">
        <v>239</v>
      </c>
    </row>
    <row r="67" spans="1:11" s="2" customFormat="1" ht="71.25">
      <c r="A67" s="4" t="s">
        <v>32</v>
      </c>
      <c r="B67" s="6">
        <v>534532</v>
      </c>
      <c r="C67" s="16" t="s">
        <v>162</v>
      </c>
      <c r="D67" s="16" t="s">
        <v>2</v>
      </c>
      <c r="E67" s="21" t="s">
        <v>186</v>
      </c>
      <c r="F67" s="3" t="s">
        <v>27</v>
      </c>
      <c r="H67" s="16"/>
      <c r="J67" s="48" t="s">
        <v>235</v>
      </c>
      <c r="K67" s="48" t="s">
        <v>239</v>
      </c>
    </row>
    <row r="68" spans="1:11" s="2" customFormat="1" ht="95.25" customHeight="1">
      <c r="A68" s="4" t="s">
        <v>32</v>
      </c>
      <c r="B68" s="6">
        <v>534533</v>
      </c>
      <c r="C68" s="16" t="s">
        <v>163</v>
      </c>
      <c r="D68" s="16" t="s">
        <v>164</v>
      </c>
      <c r="E68" s="21" t="s">
        <v>186</v>
      </c>
      <c r="F68" s="3" t="s">
        <v>28</v>
      </c>
      <c r="H68" s="16"/>
      <c r="J68" s="48" t="s">
        <v>236</v>
      </c>
      <c r="K68" s="48" t="s">
        <v>239</v>
      </c>
    </row>
    <row r="69" spans="1:11" s="2" customFormat="1" ht="71.25">
      <c r="A69" s="4" t="s">
        <v>32</v>
      </c>
      <c r="B69" s="6">
        <v>534534</v>
      </c>
      <c r="C69" s="16" t="s">
        <v>165</v>
      </c>
      <c r="D69" s="16" t="s">
        <v>2</v>
      </c>
      <c r="E69" s="21" t="s">
        <v>186</v>
      </c>
      <c r="F69" s="33" t="s">
        <v>59</v>
      </c>
      <c r="H69" s="16"/>
      <c r="J69" s="48" t="s">
        <v>237</v>
      </c>
      <c r="K69" s="48" t="s">
        <v>239</v>
      </c>
    </row>
    <row r="70" spans="1:11" s="2" customFormat="1" ht="71.25">
      <c r="A70" s="4" t="s">
        <v>32</v>
      </c>
      <c r="B70" s="6">
        <v>534535</v>
      </c>
      <c r="C70" s="16" t="s">
        <v>166</v>
      </c>
      <c r="D70" s="16" t="s">
        <v>2</v>
      </c>
      <c r="E70" s="21" t="s">
        <v>186</v>
      </c>
      <c r="F70" s="3" t="s">
        <v>29</v>
      </c>
      <c r="H70" s="16"/>
      <c r="J70" s="48" t="s">
        <v>29</v>
      </c>
      <c r="K70" s="48" t="s">
        <v>239</v>
      </c>
    </row>
    <row r="71" spans="1:11" s="2" customFormat="1" ht="71.25">
      <c r="A71" s="4" t="s">
        <v>32</v>
      </c>
      <c r="B71" s="6">
        <v>534536</v>
      </c>
      <c r="C71" s="16" t="s">
        <v>167</v>
      </c>
      <c r="D71" s="16" t="s">
        <v>2</v>
      </c>
      <c r="E71" s="21" t="s">
        <v>186</v>
      </c>
      <c r="F71" s="3" t="s">
        <v>30</v>
      </c>
      <c r="H71" s="16"/>
      <c r="J71" s="48" t="s">
        <v>30</v>
      </c>
      <c r="K71" s="48" t="s">
        <v>239</v>
      </c>
    </row>
    <row r="72" spans="1:11" ht="71.25">
      <c r="A72" s="24" t="s">
        <v>215</v>
      </c>
      <c r="B72" s="20">
        <v>534537</v>
      </c>
      <c r="C72" s="16" t="s">
        <v>38</v>
      </c>
      <c r="D72" s="16" t="s">
        <v>39</v>
      </c>
      <c r="E72" s="21" t="s">
        <v>186</v>
      </c>
      <c r="F72" s="3" t="s">
        <v>42</v>
      </c>
      <c r="G72" s="2" t="s">
        <v>43</v>
      </c>
      <c r="J72" s="48" t="s">
        <v>98</v>
      </c>
      <c r="K72" s="48" t="s">
        <v>239</v>
      </c>
    </row>
    <row r="73" spans="1:11" s="19" customFormat="1" ht="71.25">
      <c r="A73" s="18" t="s">
        <v>32</v>
      </c>
      <c r="B73" s="20">
        <v>534539002</v>
      </c>
      <c r="C73" s="21" t="s">
        <v>181</v>
      </c>
      <c r="D73" s="16"/>
      <c r="E73" s="21" t="s">
        <v>186</v>
      </c>
      <c r="F73" s="17"/>
      <c r="G73" s="16"/>
      <c r="H73" s="16"/>
      <c r="J73" s="48" t="s">
        <v>98</v>
      </c>
      <c r="K73" s="48" t="s">
        <v>239</v>
      </c>
    </row>
    <row r="74" spans="1:11" s="19" customFormat="1" ht="71.25">
      <c r="A74" s="18" t="s">
        <v>32</v>
      </c>
      <c r="B74" s="20">
        <v>534539003</v>
      </c>
      <c r="C74" s="21" t="s">
        <v>216</v>
      </c>
      <c r="D74" s="16"/>
      <c r="E74" s="21" t="s">
        <v>186</v>
      </c>
      <c r="F74" s="17"/>
      <c r="G74" s="16"/>
      <c r="H74" s="16"/>
      <c r="J74" s="48" t="s">
        <v>98</v>
      </c>
      <c r="K74" s="48" t="s">
        <v>239</v>
      </c>
    </row>
    <row r="75" spans="1:11" s="2" customFormat="1" ht="71.25">
      <c r="A75" s="4" t="s">
        <v>32</v>
      </c>
      <c r="B75" s="2">
        <v>534711</v>
      </c>
      <c r="C75" s="16" t="s">
        <v>168</v>
      </c>
      <c r="D75" s="16" t="s">
        <v>169</v>
      </c>
      <c r="E75" s="21" t="s">
        <v>187</v>
      </c>
      <c r="F75" s="3" t="s">
        <v>109</v>
      </c>
      <c r="H75" s="16"/>
      <c r="J75" s="48" t="s">
        <v>98</v>
      </c>
      <c r="K75" s="48" t="s">
        <v>109</v>
      </c>
    </row>
    <row r="76" spans="1:11" s="2" customFormat="1" ht="71.25">
      <c r="A76" s="4" t="s">
        <v>32</v>
      </c>
      <c r="B76" s="2">
        <v>534712</v>
      </c>
      <c r="C76" s="17" t="s">
        <v>170</v>
      </c>
      <c r="D76" s="16" t="s">
        <v>171</v>
      </c>
      <c r="E76" s="21" t="s">
        <v>187</v>
      </c>
      <c r="F76" s="3" t="s">
        <v>26</v>
      </c>
      <c r="H76" s="16"/>
      <c r="J76" s="48" t="s">
        <v>234</v>
      </c>
      <c r="K76" s="48" t="s">
        <v>109</v>
      </c>
    </row>
    <row r="77" spans="1:11" ht="71.25">
      <c r="A77" s="4" t="s">
        <v>32</v>
      </c>
      <c r="B77" s="2">
        <v>534713</v>
      </c>
      <c r="C77" s="16" t="s">
        <v>172</v>
      </c>
      <c r="D77" s="16" t="s">
        <v>173</v>
      </c>
      <c r="E77" s="21" t="s">
        <v>187</v>
      </c>
      <c r="F77" s="33" t="s">
        <v>59</v>
      </c>
      <c r="J77" s="48" t="s">
        <v>237</v>
      </c>
      <c r="K77" s="48" t="s">
        <v>109</v>
      </c>
    </row>
    <row r="78" spans="1:11" ht="90" customHeight="1">
      <c r="A78" s="23" t="s">
        <v>211</v>
      </c>
      <c r="B78" s="2">
        <v>534714</v>
      </c>
      <c r="C78" s="16" t="s">
        <v>21</v>
      </c>
      <c r="D78" s="32" t="s">
        <v>60</v>
      </c>
      <c r="E78" s="21" t="s">
        <v>187</v>
      </c>
      <c r="F78" s="3" t="s">
        <v>29</v>
      </c>
      <c r="I78" s="16" t="s">
        <v>22</v>
      </c>
      <c r="J78" s="48" t="s">
        <v>29</v>
      </c>
      <c r="K78" s="48" t="s">
        <v>109</v>
      </c>
    </row>
    <row r="79" spans="1:11" s="19" customFormat="1" ht="96" customHeight="1">
      <c r="A79" s="24" t="s">
        <v>215</v>
      </c>
      <c r="B79" s="24">
        <v>534715</v>
      </c>
      <c r="C79" s="16" t="s">
        <v>40</v>
      </c>
      <c r="D79" s="16" t="s">
        <v>41</v>
      </c>
      <c r="E79" s="21" t="s">
        <v>187</v>
      </c>
      <c r="F79" s="17" t="s">
        <v>42</v>
      </c>
      <c r="G79" s="16" t="s">
        <v>44</v>
      </c>
      <c r="H79" s="16"/>
      <c r="J79" s="48" t="s">
        <v>98</v>
      </c>
      <c r="K79" s="48" t="s">
        <v>109</v>
      </c>
    </row>
    <row r="80" spans="1:11" ht="71.25">
      <c r="A80" s="4" t="s">
        <v>32</v>
      </c>
      <c r="B80" s="2">
        <v>534720</v>
      </c>
      <c r="C80" s="16" t="s">
        <v>174</v>
      </c>
      <c r="D80" s="16" t="s">
        <v>175</v>
      </c>
      <c r="E80" s="21" t="s">
        <v>187</v>
      </c>
      <c r="F80" s="3" t="s">
        <v>30</v>
      </c>
      <c r="J80" s="48" t="s">
        <v>30</v>
      </c>
      <c r="K80" s="48" t="s">
        <v>109</v>
      </c>
    </row>
    <row r="81" spans="1:11" ht="71.25">
      <c r="A81" s="4" t="s">
        <v>32</v>
      </c>
      <c r="B81" s="2">
        <v>534730</v>
      </c>
      <c r="C81" s="16" t="s">
        <v>176</v>
      </c>
      <c r="E81" s="21" t="s">
        <v>187</v>
      </c>
      <c r="F81" s="3" t="s">
        <v>109</v>
      </c>
      <c r="J81" s="48" t="s">
        <v>233</v>
      </c>
      <c r="K81" s="48" t="s">
        <v>109</v>
      </c>
    </row>
    <row r="83" spans="1:11" s="19" customFormat="1">
      <c r="A83" s="28"/>
      <c r="B83" s="66" t="s">
        <v>258</v>
      </c>
      <c r="C83" s="67"/>
      <c r="D83" s="67"/>
      <c r="E83" s="67"/>
      <c r="F83" s="16"/>
      <c r="G83" s="16"/>
      <c r="H83" s="16"/>
      <c r="J83" s="46"/>
      <c r="K83" s="46"/>
    </row>
    <row r="84" spans="1:11">
      <c r="A84" s="26"/>
      <c r="B84" s="26" t="s">
        <v>249</v>
      </c>
      <c r="C84" s="26"/>
      <c r="D84" s="26"/>
      <c r="E84" s="26"/>
    </row>
    <row r="85" spans="1:11" s="19" customFormat="1">
      <c r="A85" s="26"/>
      <c r="B85" s="26" t="s">
        <v>247</v>
      </c>
      <c r="C85" s="26"/>
      <c r="D85" s="26"/>
      <c r="E85" s="26"/>
      <c r="F85" s="49"/>
      <c r="G85" s="49"/>
      <c r="H85" s="49"/>
      <c r="J85" s="49"/>
      <c r="K85" s="49"/>
    </row>
    <row r="86" spans="1:11">
      <c r="A86" s="26"/>
      <c r="B86" s="26" t="s">
        <v>259</v>
      </c>
      <c r="C86" s="26"/>
      <c r="D86" s="26"/>
      <c r="E86" s="26"/>
    </row>
    <row r="87" spans="1:11">
      <c r="A87" s="26"/>
      <c r="B87" s="26" t="s">
        <v>260</v>
      </c>
      <c r="C87" s="26"/>
      <c r="D87" s="26"/>
      <c r="E87" s="26"/>
    </row>
    <row r="89" spans="1:11" ht="48" customHeight="1">
      <c r="B89" s="64" t="s">
        <v>200</v>
      </c>
      <c r="C89" s="64"/>
      <c r="D89" s="29">
        <v>15</v>
      </c>
    </row>
    <row r="90" spans="1:11" ht="29.25" customHeight="1">
      <c r="B90" s="64" t="s">
        <v>197</v>
      </c>
      <c r="C90" s="64"/>
      <c r="D90" s="29">
        <v>15</v>
      </c>
    </row>
    <row r="91" spans="1:11" ht="27.75" customHeight="1">
      <c r="B91" s="64" t="s">
        <v>199</v>
      </c>
      <c r="C91" s="64"/>
      <c r="D91" s="29">
        <v>33</v>
      </c>
    </row>
    <row r="92" spans="1:11" ht="32.25" customHeight="1">
      <c r="B92" s="64" t="s">
        <v>201</v>
      </c>
      <c r="C92" s="64"/>
      <c r="D92" s="42">
        <v>6</v>
      </c>
    </row>
    <row r="93" spans="1:11" s="19" customFormat="1" ht="47.25" customHeight="1">
      <c r="B93" s="64" t="s">
        <v>202</v>
      </c>
      <c r="C93" s="64"/>
      <c r="D93" s="43">
        <f>SUM(D89:D92)</f>
        <v>69</v>
      </c>
      <c r="E93" s="16"/>
      <c r="F93" s="16"/>
      <c r="G93" s="16"/>
      <c r="H93" s="16"/>
      <c r="J93" s="46"/>
      <c r="K93" s="46"/>
    </row>
    <row r="94" spans="1:11" ht="18" customHeight="1">
      <c r="B94" s="64" t="s">
        <v>198</v>
      </c>
      <c r="C94" s="64"/>
      <c r="D94" s="30">
        <v>10</v>
      </c>
    </row>
    <row r="95" spans="1:11" ht="34.5" customHeight="1">
      <c r="B95" s="65" t="s">
        <v>255</v>
      </c>
      <c r="C95" s="64"/>
      <c r="D95" s="56">
        <f>SUM(D93:D94)</f>
        <v>79</v>
      </c>
    </row>
    <row r="96" spans="1:11" s="19" customFormat="1" ht="34.5" customHeight="1">
      <c r="B96" s="68" t="s">
        <v>256</v>
      </c>
      <c r="C96" s="68"/>
      <c r="D96" s="42">
        <v>1</v>
      </c>
      <c r="E96" s="53"/>
      <c r="F96" s="53"/>
      <c r="G96" s="53"/>
      <c r="H96" s="53"/>
      <c r="J96" s="53"/>
      <c r="K96" s="53"/>
    </row>
    <row r="97" spans="2:11" s="19" customFormat="1" ht="34.5" customHeight="1" thickBot="1">
      <c r="B97" s="65" t="s">
        <v>257</v>
      </c>
      <c r="C97" s="65"/>
      <c r="D97" s="44">
        <f>D95+D96</f>
        <v>80</v>
      </c>
      <c r="E97" s="53"/>
      <c r="F97" s="53"/>
      <c r="G97" s="53"/>
      <c r="H97" s="53"/>
      <c r="J97" s="53"/>
      <c r="K97" s="53"/>
    </row>
    <row r="98" spans="2:11" s="19" customFormat="1" ht="34.5" customHeight="1" thickTop="1">
      <c r="B98" s="57"/>
      <c r="C98" s="53"/>
      <c r="D98" s="43"/>
      <c r="E98" s="53"/>
      <c r="F98" s="53"/>
      <c r="G98" s="53"/>
      <c r="H98" s="53"/>
      <c r="J98" s="53"/>
      <c r="K98" s="53"/>
    </row>
    <row r="99" spans="2:11">
      <c r="D99" s="31"/>
    </row>
    <row r="100" spans="2:11" ht="18.75" customHeight="1">
      <c r="B100" s="64" t="s">
        <v>230</v>
      </c>
      <c r="C100" s="64"/>
      <c r="D100" s="64"/>
      <c r="E100" s="64"/>
    </row>
  </sheetData>
  <autoFilter ref="A1:K1"/>
  <mergeCells count="11">
    <mergeCell ref="B94:C94"/>
    <mergeCell ref="B95:C95"/>
    <mergeCell ref="B93:C93"/>
    <mergeCell ref="B100:E100"/>
    <mergeCell ref="B83:E83"/>
    <mergeCell ref="B89:C89"/>
    <mergeCell ref="B90:C90"/>
    <mergeCell ref="B91:C91"/>
    <mergeCell ref="B92:C92"/>
    <mergeCell ref="B96:C96"/>
    <mergeCell ref="B97:C97"/>
  </mergeCells>
  <printOptions gridLines="1"/>
  <pageMargins left="0.45" right="0.45" top="0.5" bottom="0.5" header="0.3" footer="0.3"/>
  <pageSetup scale="44" fitToHeight="0" orientation="landscape" r:id="rId1"/>
  <headerFooter>
    <oddHeader>&amp;LNC Office of the State Controller&amp;CInformation Technology Accounts</oddHeader>
    <oddFooter>&amp;L&amp;D &amp;T&amp;R&amp;A</oddFooter>
  </headerFooter>
  <rowBreaks count="1" manualBreakCount="1">
    <brk id="8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New IT Accounts August 2013</vt:lpstr>
      <vt:lpstr>IT Account Changes-Aug 2013</vt:lpstr>
      <vt:lpstr>IT Account Changes-Nov 2015</vt:lpstr>
      <vt:lpstr>IT Account Changes-Nov 2016</vt:lpstr>
      <vt:lpstr>IT Account Changes-July 2017</vt:lpstr>
      <vt:lpstr>All_IT_Accts_Current</vt:lpstr>
      <vt:lpstr>'IT Account Changes-Aug 2013'!Print_Area</vt:lpstr>
      <vt:lpstr>'New IT Accounts August 2013'!Print_Area</vt:lpstr>
      <vt:lpstr>All_IT_Accts_Current!Print_Titles</vt:lpstr>
      <vt:lpstr>'IT Account Changes-Aug 2013'!Print_Titles</vt:lpstr>
      <vt:lpstr>'New IT Accounts August 2013'!Print_Titles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NC</dc:creator>
  <cp:lastModifiedBy>Claire D. Ennis</cp:lastModifiedBy>
  <cp:lastPrinted>2016-03-29T18:05:19Z</cp:lastPrinted>
  <dcterms:created xsi:type="dcterms:W3CDTF">2013-04-11T19:39:39Z</dcterms:created>
  <dcterms:modified xsi:type="dcterms:W3CDTF">2017-07-26T17:58:25Z</dcterms:modified>
</cp:coreProperties>
</file>